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ljko/Desktop/tmp/"/>
    </mc:Choice>
  </mc:AlternateContent>
  <xr:revisionPtr revIDLastSave="0" documentId="13_ncr:1_{4F67A04D-54AE-0D49-8CCB-5020C435460B}" xr6:coauthVersionLast="47" xr6:coauthVersionMax="47" xr10:uidLastSave="{00000000-0000-0000-0000-000000000000}"/>
  <bookViews>
    <workbookView xWindow="0" yWindow="500" windowWidth="27760" windowHeight="16360" xr2:uid="{7B543CD5-39E2-A346-B424-09C79A60DA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1" l="1"/>
  <c r="L18" i="1"/>
  <c r="L19" i="1"/>
  <c r="L20" i="1"/>
  <c r="L21" i="1"/>
  <c r="L22" i="1"/>
  <c r="L23" i="1"/>
  <c r="L24" i="1"/>
  <c r="L25" i="1"/>
  <c r="L26" i="1"/>
  <c r="L27" i="1"/>
  <c r="K18" i="1"/>
  <c r="K19" i="1"/>
  <c r="K20" i="1"/>
  <c r="K21" i="1"/>
  <c r="K22" i="1"/>
  <c r="K23" i="1"/>
  <c r="K24" i="1"/>
  <c r="K25" i="1"/>
  <c r="K26" i="1"/>
  <c r="K27" i="1"/>
  <c r="J18" i="1"/>
  <c r="J19" i="1"/>
  <c r="J20" i="1"/>
  <c r="J21" i="1"/>
  <c r="J22" i="1"/>
  <c r="J23" i="1"/>
  <c r="J24" i="1"/>
  <c r="J25" i="1"/>
  <c r="J26" i="1"/>
  <c r="J27" i="1"/>
  <c r="L28" i="1"/>
  <c r="K28" i="1"/>
  <c r="J28" i="1"/>
  <c r="L5" i="1"/>
  <c r="L6" i="1"/>
  <c r="L7" i="1"/>
  <c r="L8" i="1"/>
  <c r="L9" i="1"/>
  <c r="L10" i="1"/>
  <c r="L11" i="1"/>
  <c r="L12" i="1"/>
  <c r="L13" i="1"/>
  <c r="L14" i="1"/>
  <c r="L4" i="1"/>
  <c r="K5" i="1"/>
  <c r="K6" i="1"/>
  <c r="K7" i="1"/>
  <c r="K8" i="1"/>
  <c r="K9" i="1"/>
  <c r="K10" i="1"/>
  <c r="K11" i="1"/>
  <c r="K12" i="1"/>
  <c r="K13" i="1"/>
  <c r="K14" i="1"/>
  <c r="K4" i="1"/>
  <c r="J5" i="1"/>
  <c r="J6" i="1"/>
  <c r="J7" i="1"/>
  <c r="J8" i="1"/>
  <c r="J9" i="1"/>
  <c r="J10" i="1"/>
  <c r="J11" i="1"/>
  <c r="J12" i="1"/>
  <c r="J13" i="1"/>
  <c r="J14" i="1"/>
  <c r="J4" i="1"/>
  <c r="M15" i="1"/>
</calcChain>
</file>

<file path=xl/sharedStrings.xml><?xml version="1.0" encoding="utf-8"?>
<sst xmlns="http://schemas.openxmlformats.org/spreadsheetml/2006/main" count="611" uniqueCount="451">
  <si>
    <t>Mobisys</t>
  </si>
  <si>
    <t>Year</t>
  </si>
  <si>
    <t>Android</t>
  </si>
  <si>
    <t>iOS</t>
  </si>
  <si>
    <t>Rpi</t>
  </si>
  <si>
    <t>Arduino</t>
  </si>
  <si>
    <t>NVIDIA</t>
  </si>
  <si>
    <t>2- earables, 5-MCU, 2-VR headsets, 7 - SDR, mmwave,  5 - FPGA (3 phone used just for app), 2-zigbee, 1-PC, 1 -Zynq UntralScale+ MPSoC  (1 earphones for attack surface)</t>
  </si>
  <si>
    <t>1 - arm dev board. 3 - android dev board (HiKey), 1 - ipad, 2- VR, 1 - lidar, 1-app only, 2-zigbee, 2-sdr, 1-FPGA, 2- MCU, 1-EEG headset, 1-IoT dev whatever,3-PC and NICs, 1-RFID, 1-UWB</t>
  </si>
  <si>
    <t>Total</t>
  </si>
  <si>
    <t>Smartphone for taking videos for bubbles, Samrpthones for NW measurements</t>
  </si>
  <si>
    <t>7-MCU, 1-VR, 1-UAV with intelCorei7, 1-UAV with MCU, 2-PC with lidar; 1-auto simulator, 1-android dev board (HiKey), 4-FPGA, 1-RFID 1-app only for packet reception, 2-dev  not Android, 2-SDR/mmwave, 1-custom hw, 2-earbuds</t>
  </si>
  <si>
    <t>1-image sensors, 2-laptop, 3-sdr, 2-Android/ios app only, 1-custom node?, 1-core network, 1-smartwatch, 2-mcu</t>
  </si>
  <si>
    <t>2-dev board Android (HiKey), 1-Android app analysis, 2-RFID, 1-earables,2-WiFi, 2-FPGA+SRD, 1-mic+PC, 2-SDR, 2-MCU, 1-lidar, 2-FPGA</t>
  </si>
  <si>
    <t>3-FPGA, 1-LIDAR, mmWave, 1-mmwave, 4-SDR, 3-MCU, 1-dev board, 3-Android devboard (HiKey), 1- LoRa, 1-Routers, 1-RFID, 1-UAV,1-PC with WiFi cards, 1-smartwatch</t>
  </si>
  <si>
    <t>6-MCU, 1-UAV, 4-USRP, 2-VR,2-WiFi, 1-Wearables, 2-RFID, 1-Android app only</t>
  </si>
  <si>
    <t>Percentage Android</t>
  </si>
  <si>
    <t>1-FPGA,1-FPGA+MCU, 3-arm dev board,3-USRP, 2-Android arm dev board, 1-RFID, 1-WiFi, 1-60Ghz,1-UAV, 1-Android smartwatch</t>
  </si>
  <si>
    <t>Percentage iOS</t>
  </si>
  <si>
    <t>5-MCU, 1-WiFi, 1-Android app only,1-glass,2-A.tablet,1-embedded board,1-whitespace,1-laptop</t>
  </si>
  <si>
    <t>Percentage Windows</t>
  </si>
  <si>
    <t>1-custom, 1-RFID, 1-FPGA,2-smartwatch,1-MCU, 1-Android dev board, 1-UAV, 1-VR, 1- Google glasses,1-BT,1-WiFi, 1-Arm board</t>
  </si>
  <si>
    <t>2-SDR, 2-Android dev board, 1-MS surface, 1-PC,3-glass,1-BT</t>
  </si>
  <si>
    <t>No implementation</t>
  </si>
  <si>
    <t>Win Mobile</t>
  </si>
  <si>
    <t>Other</t>
  </si>
  <si>
    <t>Chaos: Versatile and Efficient All-to-All Data Sharing and In-Network Processing at Scale</t>
  </si>
  <si>
    <t>Social-Loc: Improving Indoor Localization
with Social Sensing</t>
  </si>
  <si>
    <t xml:space="preserve">SocialWeaver: collaborative inference of human conversation networks using smartphones </t>
  </si>
  <si>
    <t xml:space="preserve">Carat: collaborative energy diagnosis for mobile devices </t>
  </si>
  <si>
    <t xml:space="preserve">Minerva: distributed tracing and debugging in wireless sensor networks </t>
  </si>
  <si>
    <t>MCU</t>
  </si>
  <si>
    <t xml:space="preserve">FOCUS: clustering crowdsourced videos by line-of-sight </t>
  </si>
  <si>
    <t xml:space="preserve">Real-time classification via sparse representation in acoustic sensor networks </t>
  </si>
  <si>
    <t>MCU (pandaboard)</t>
  </si>
  <si>
    <t xml:space="preserve">iSleep: unobtrusive sleep quality monitoring using smartphones </t>
  </si>
  <si>
    <t xml:space="preserve">Safe system-level concurrency on resource-constrained nodes </t>
  </si>
  <si>
    <t>BT SoC</t>
  </si>
  <si>
    <t xml:space="preserve">coRide: carpool service with a win-win fare model for large-scale taxicab networks </t>
  </si>
  <si>
    <t>Custom hardware</t>
  </si>
  <si>
    <t xml:space="preserve">The Sound of Silence </t>
  </si>
  <si>
    <t xml:space="preserve">Monjolo: an energy-harvesting energy meter architecture </t>
  </si>
  <si>
    <t xml:space="preserve">E3: energy-efficient engine for frame rate adaptation on smartphones </t>
  </si>
  <si>
    <t xml:space="preserve">Powering indoor sensing with airflows: a trinity of energy harvesting, synchronous duty-cycling, and sensing </t>
  </si>
  <si>
    <t>MicaZ mote</t>
  </si>
  <si>
    <t xml:space="preserve">iDiary: from GPS signals to a text-searchable diary </t>
  </si>
  <si>
    <t>Note</t>
  </si>
  <si>
    <t>Unclear if app does much except for GPS trace recording</t>
  </si>
  <si>
    <t xml:space="preserve">Accelerometer-Based Transportation Mode Detection on Smartphones </t>
  </si>
  <si>
    <t xml:space="preserve">Lifestreams: a modular sense-making toolset for identifying important patterns from everyday life </t>
  </si>
  <si>
    <t>No impl</t>
  </si>
  <si>
    <t xml:space="preserve">Let the tree Bloom: scalable opportunistic routing with ORPL </t>
  </si>
  <si>
    <t>TelosB nodes</t>
  </si>
  <si>
    <t xml:space="preserve">Sentinel: occupancy based HVAC actuation using existing WiFi infrastructure within commercial buildings </t>
  </si>
  <si>
    <t>Android, iOS, Win, but only for data collection</t>
  </si>
  <si>
    <t xml:space="preserve">Practical error correction for resource-constrained wireless networks: unlocking the full power of the CRC </t>
  </si>
  <si>
    <t xml:space="preserve">Piggyback CrowdSensing (PCS): energy efficient crowdsourcing of mobile sensor data by exploiting smartphone app opportunities </t>
  </si>
  <si>
    <t xml:space="preserve">MESEN: Exploit Multimodal Data to Design Unimodal Human Activity Recognition with Few Labels </t>
  </si>
  <si>
    <t>JetsonNano</t>
  </si>
  <si>
    <t xml:space="preserve">FingerFaker: Spoofing Attack on COTS Fingerprint Recognition Without Victim's Knowledge </t>
  </si>
  <si>
    <t>Server</t>
  </si>
  <si>
    <t xml:space="preserve">One-time Camera Fingerprint: Unauthorized Photography Detection under Modulated Illumination </t>
  </si>
  <si>
    <t>Camera+LED</t>
  </si>
  <si>
    <t xml:space="preserve">SudokuSens: Enhancing Deep Learning Robustness for IoT Sensing Applications using a Generative Approach </t>
  </si>
  <si>
    <t xml:space="preserve">BIFROST: Reinventing WiFi Signals Based on Dispersion Effect for Accurate Indoor Localization </t>
  </si>
  <si>
    <t>WiFi custom setup</t>
  </si>
  <si>
    <t xml:space="preserve">CurtainNet: Enabling precise beamforming with a deformable antenna array on a fabric substrate </t>
  </si>
  <si>
    <t>SDR</t>
  </si>
  <si>
    <t xml:space="preserve">NeuroRadar: A Neuromorphic Radar Sensor for Low-Power IoT Systems </t>
  </si>
  <si>
    <t>PCB</t>
  </si>
  <si>
    <t xml:space="preserve">Miriam: Exploiting Elastic Kernels for Real-time Multi-DNN Inference on Edge GPU </t>
  </si>
  <si>
    <t xml:space="preserve">RIStealth: Practical and Covert Physical-Layer Attack against WiFi- based Intrusion Detection via Reconfigurable Intelligent Surface </t>
  </si>
  <si>
    <t>PC, FPGA, WiFi</t>
  </si>
  <si>
    <t xml:space="preserve">Ghost-Probe: NLOS Pedestrian Rushing Detection with Monocular Camera for Automated Driving </t>
  </si>
  <si>
    <t>PC, Server</t>
  </si>
  <si>
    <t xml:space="preserve">XGait: Cross-Modal Translation via Deep Generative Sensing for RF-based Gait Recognition </t>
  </si>
  <si>
    <t xml:space="preserve">EdgeFM: Leveraging Foundation Model for Open-set Learning on the Edge </t>
  </si>
  <si>
    <t xml:space="preserve">Global Localization of Energy-Constrained Miniature RF Emitters using Low Earth Orbit Satellites </t>
  </si>
  <si>
    <t xml:space="preserve">Push the Limit of Single-Chip mmWave Radar-Based Egomotion Estimation with Moving Objects in FoV </t>
  </si>
  <si>
    <t>Robot+mmWave+Lidar</t>
  </si>
  <si>
    <t xml:space="preserve">Citywide LoRa Network Deployment and Operation: Measurements, Analysis, and Implications </t>
  </si>
  <si>
    <t>SDR, LoRa</t>
  </si>
  <si>
    <t>Android, iOS. Watch for data collection only</t>
  </si>
  <si>
    <t xml:space="preserve">nnPerf: Demystifying DNN Runtime Inference Latency on Mobile Platforms </t>
  </si>
  <si>
    <t xml:space="preserve">RF Genesis: Zero-Shot Generalization of mmWave Sensing through Simulation-Based Data Synthesis and Generative Diffusion Models </t>
  </si>
  <si>
    <t>mmWave radar</t>
  </si>
  <si>
    <t xml:space="preserve">Egocentric Human Pose Estimation using Head-mounted mmWave Radar </t>
  </si>
  <si>
    <t xml:space="preserve">FedINC: An Exemplar-Free Continual Federated Learning Framework with Small Labeled Data </t>
  </si>
  <si>
    <t xml:space="preserve">Enabling Low-Cost Server-Level Power Monitoring in Data Centers Using Conducted EMI </t>
  </si>
  <si>
    <t>Oscilloscope</t>
  </si>
  <si>
    <t xml:space="preserve">XiTuXi: Sealing the Gaps in Cross-Technology Communication by Neural Machine Translation </t>
  </si>
  <si>
    <t>SDR, LORA, MCU</t>
  </si>
  <si>
    <t xml:space="preserve">Metasight: High-Resolution NLoS Radar with Efficient Metasurface Encoding </t>
  </si>
  <si>
    <t>Radar, metasurface</t>
  </si>
  <si>
    <t xml:space="preserve">LifeLearner: Hardware-Aware Meta Continual Learning System for Embedded Computing Platforms </t>
  </si>
  <si>
    <t xml:space="preserve">PDAssess: A Privacy-preserving Free-speech based Parkinson's Disease Daily Assessment System </t>
  </si>
  <si>
    <t>Mic</t>
  </si>
  <si>
    <t xml:space="preserve">RIScan: RIS-aided Multi-user Indoor Localization Using COTS Wi-Fi </t>
  </si>
  <si>
    <t>FPGA</t>
  </si>
  <si>
    <t xml:space="preserve">Testing Masks and Air Filters With Your Smartphones </t>
  </si>
  <si>
    <t>Android as a data collection device only</t>
  </si>
  <si>
    <t>METRO: Magnetic Road Markings for All-weather, Smart Roads</t>
  </si>
  <si>
    <t>Magnetometer</t>
  </si>
  <si>
    <t xml:space="preserve">XRLoc: Accurate UWB Localization to Realize XR Deployments </t>
  </si>
  <si>
    <t>LoRa, Arduino</t>
  </si>
  <si>
    <t xml:space="preserve">Physics-Informed Data Denoising for Real-Life Sensing Systems </t>
  </si>
  <si>
    <t xml:space="preserve">Construct 3D Hand Skeleton with Commercial WiFi </t>
  </si>
  <si>
    <t>Laptop, WiFi</t>
  </si>
  <si>
    <t xml:space="preserve">Jawthenticate: Microphone-free Speech-based Authentication using Jaw Motion and Facial Vibrations </t>
  </si>
  <si>
    <t>Earable</t>
  </si>
  <si>
    <t xml:space="preserve">On-NAS: On-Device Neural Architecture Search on Memory- Constrained Intelligent Embedded Systems </t>
  </si>
  <si>
    <t xml:space="preserve">Meta-Sticker: Sub-Terahertz Metamaterial Stickers for Non- Invasive Mobile Food Sensing </t>
  </si>
  <si>
    <t>Metamaterials</t>
  </si>
  <si>
    <t xml:space="preserve">AquaHelper: Underwater SOS Transmission and Detection in Swimming Pools </t>
  </si>
  <si>
    <t>Smartwatch</t>
  </si>
  <si>
    <t xml:space="preserve">AIM: Acoustic Inertial Measurement for Indoor Drone Localization and Tracking </t>
  </si>
  <si>
    <t>Drone</t>
  </si>
  <si>
    <t xml:space="preserve">Telesonar: Robocall Alarm System by Detecting Echo Channel and Breath Timing </t>
  </si>
  <si>
    <t>Android, iOS for recording only</t>
  </si>
  <si>
    <t xml:space="preserve">Turbo: Opportunistic Enhancement for Edge Video Analytics </t>
  </si>
  <si>
    <t xml:space="preserve">Azure Stack Edge Pro </t>
  </si>
  <si>
    <t xml:space="preserve">SpeechQoE: A Novel Personalized QoE Assessment Model for Voice Services via Speech Sensing </t>
  </si>
  <si>
    <t>Laptop</t>
  </si>
  <si>
    <t xml:space="preserve">TailorFL: Dual-Personalized Federated Learning under System and Data Heterogeneity </t>
  </si>
  <si>
    <t xml:space="preserve">Capricorn: Towards Real-Time Rich Scene Analysis Using RF-Vision Sensor Fusion </t>
  </si>
  <si>
    <t>UWB</t>
  </si>
  <si>
    <t xml:space="preserve">A Passive Eye-in-Hand "Camera" for Miniature Robots </t>
  </si>
  <si>
    <t xml:space="preserve">mmBP: Contact-Free Millimetre-Wave Radar Based Approach to Blood Pressure Measurement </t>
  </si>
  <si>
    <t>mmWave</t>
  </si>
  <si>
    <t xml:space="preserve">Low-Latency Visible Light Backscatter Networking with RetroMUMIMO </t>
  </si>
  <si>
    <t>MCU, laptop</t>
  </si>
  <si>
    <t xml:space="preserve">Hearing Heartbeat from Voice: Towards Next Generation Voice- User Interfaces with Cardiac Sensing Functions </t>
  </si>
  <si>
    <t>Mic, laptop</t>
  </si>
  <si>
    <t xml:space="preserve">Towards Ultra-Low Power OFDMA Downlink Demodulation </t>
  </si>
  <si>
    <t xml:space="preserve">Indoor Smartphone SLAM with Learned Echoic Location Features </t>
  </si>
  <si>
    <t xml:space="preserve">Hyperion: A Generic and Distributed Mobile Offloading Framework on OpenCL </t>
  </si>
  <si>
    <t xml:space="preserve">Adaptive Intelligence for Batteryless Sensors Using Software- Accelerated Tsetlin Machines </t>
  </si>
  <si>
    <t xml:space="preserve">Quantifying the Physical Separability of RF-Based Multi-Person Respiration Monitoring via SINR </t>
  </si>
  <si>
    <t>Radar</t>
  </si>
  <si>
    <t xml:space="preserve">HideSeeker: Uncover the Hidden Gems in Obfuscated Images </t>
  </si>
  <si>
    <t>PC</t>
  </si>
  <si>
    <t xml:space="preserve">MicNest: Long-Range Instant Acoustic Localization of Drones in Precise Landing </t>
  </si>
  <si>
    <t>UAV</t>
  </si>
  <si>
    <t xml:space="preserve">HyLink: Towards High Throughput LPWANs with LoRa Compatible Communication </t>
  </si>
  <si>
    <t xml:space="preserve">SiFall: Practical Online Fall Detection with RF Sensing </t>
  </si>
  <si>
    <t>WiFi, Laptop</t>
  </si>
  <si>
    <t xml:space="preserve">Push the Limit of Adversarial Example Attack on Speaker Recognition in Physical Domain </t>
  </si>
  <si>
    <t xml:space="preserve">AutoMatch: Leveraging Traffic Camera to Improve Perception and Localization of Autonomous Vehicles </t>
  </si>
  <si>
    <t>Speaker, laptop</t>
  </si>
  <si>
    <t xml:space="preserve">BlastNet: Exploiting Duo-Blocks for Cross-Processor Real-Time DNN Inference </t>
  </si>
  <si>
    <t xml:space="preserve">Reverse Engineering Physical Semantics of PLC Program Variables Using Control Invariants </t>
  </si>
  <si>
    <t>PLC</t>
  </si>
  <si>
    <t xml:space="preserve">Accuth: Anti-Spoofing Voice Authentication via Accelerometer </t>
  </si>
  <si>
    <t xml:space="preserve">NFCapsule: An Ingestible Sensor Pill for Eosinophilic Esophagitis Detection Based on near-Field Coupling </t>
  </si>
  <si>
    <t>NFC</t>
  </si>
  <si>
    <t xml:space="preserve">Embracing LoRa Sensing with Device Mobility </t>
  </si>
  <si>
    <t xml:space="preserve">LTE-Based Low-Cost and Low-Power Soil Moisture Sensing </t>
  </si>
  <si>
    <t xml:space="preserve">Bracelet+: Harvesting the Leaked RF Energy in VLC with Wearable Bracelet Antenna </t>
  </si>
  <si>
    <t xml:space="preserve">Enhancing Video Analytics Accuracy via Real-time Automated Camera Parameter Tuning </t>
  </si>
  <si>
    <t xml:space="preserve">Room-Scale Hand Gesture Recognition Using Smart Speakers </t>
  </si>
  <si>
    <t xml:space="preserve">Solving the WiFi Sensing Dilemma in Reality Leveraging Conformal Prediction </t>
  </si>
  <si>
    <t xml:space="preserve">SVoice: Enabling Voice Communication in Silence via Acoustic Sensing on Commodity Devices </t>
  </si>
  <si>
    <t>Smartphone for data collection only? Difficult to say how much of an app is there</t>
  </si>
  <si>
    <t xml:space="preserve">PriMask: Cascadable and Collusion-Resilient Data Masking for Mobile Cloud Inference </t>
  </si>
  <si>
    <t>No impl?</t>
  </si>
  <si>
    <t xml:space="preserve">KITE: Exploring the Practical Threat from Acoustic Transduction Attacks on Inertial Sensors </t>
  </si>
  <si>
    <t xml:space="preserve">MaLoRaGW: Multi-User MIMO Transmission for LoRa </t>
  </si>
  <si>
    <t xml:space="preserve">SQEE: A Machine Perception Approach to Sensing Quality Evaluation at the Edge by Uncertainty Quantification </t>
  </si>
  <si>
    <t xml:space="preserve">Light Auditor: Power Measurement Can Tell Private Data Leakage through IoT Covert Channels </t>
  </si>
  <si>
    <t xml:space="preserve">Wi-Mesh: A WiFi Vision-Based Approach for 3D Human Mesh Construction </t>
  </si>
  <si>
    <t>Laptops, WiFi</t>
  </si>
  <si>
    <t xml:space="preserve">AiFi: AI-Enabled WiFi Interference Cancellation with Commodity PHY-Layer Information </t>
  </si>
  <si>
    <t xml:space="preserve">FedSEA: A Semi-Asynchronous Federated Learning Framework for Extremely Heterogeneous Devices </t>
  </si>
  <si>
    <t xml:space="preserve">Towards Backdoor Attacks against LiDAR Object Detection in Autonomous Driving </t>
  </si>
  <si>
    <t>Lidar</t>
  </si>
  <si>
    <t xml:space="preserve">M5: Facilitating Multi-User Volumetric Content Delivery with Multi-Lobe Multicast over mmWave </t>
  </si>
  <si>
    <t xml:space="preserve">WISE: Low-Cost Wide Band Spectrum Sensing Using UWB </t>
  </si>
  <si>
    <t xml:space="preserve">Synthesized Millimeter-Waves for Human Motion Sensing </t>
  </si>
  <si>
    <t xml:space="preserve">DIPS: Debug Intermittently-Powered Systems Like Any Embedded System </t>
  </si>
  <si>
    <t>custom HW</t>
  </si>
  <si>
    <t xml:space="preserve">Gaze Tracking on Any Surface with Your Phone </t>
  </si>
  <si>
    <t xml:space="preserve">M4esh: mmWave-Based 3D Human Mesh Construction for Multiple Subjects </t>
  </si>
  <si>
    <t xml:space="preserve">Breaking Edge Shackles: Infrastructure-Free Collaborative Mobile Augmented Reality </t>
  </si>
  <si>
    <t xml:space="preserve">LLDPC: A Low-Density Parity-Check Coding Scheme for LoRa Networks </t>
  </si>
  <si>
    <t xml:space="preserve">Real-Time Tracking of Smartwatch Orientation and Location by Multitask Learning </t>
  </si>
  <si>
    <t>LoRa</t>
  </si>
  <si>
    <t xml:space="preserve">Harmony: A Time Synchronisation System for Visible Light Communication Access Points </t>
  </si>
  <si>
    <t xml:space="preserve">Protean: An Energy-Efficient and Heterogeneous Platform for Adaptive and Hardware-Accelerated Battery-Free Computing </t>
  </si>
  <si>
    <t>MCU, custom</t>
  </si>
  <si>
    <t xml:space="preserve">Dynamic power management for long-term energy neutral operation of solar energy harvesting systems </t>
  </si>
  <si>
    <t>WSN</t>
  </si>
  <si>
    <t xml:space="preserve">ZiSense: towards interference resilient duty cycling in wireless sensor networks </t>
  </si>
  <si>
    <t xml:space="preserve">From rateless to distanceless: enabling sparse sensor network deployment in large areas </t>
  </si>
  <si>
    <t xml:space="preserve">Ekho: realistic and repeatable experimentation for tiny energy- harvesting sensors </t>
  </si>
  <si>
    <t xml:space="preserve">NEAT: a novel energy analysis toolkit for free-roaming smartphones </t>
  </si>
  <si>
    <t xml:space="preserve">Opo: a wearable sensor for capturing high-fidelity face-to-face interactions </t>
  </si>
  <si>
    <t>Custom HW</t>
  </si>
  <si>
    <t xml:space="preserve">Privacy.tag: privacy concern expressed and respected </t>
  </si>
  <si>
    <t xml:space="preserve">GruMon: fast and accurate group monitoring for heterogeneous urban spaces </t>
  </si>
  <si>
    <t xml:space="preserve">RushNet: practical traffic prioritization for saturated wireless sensor networks </t>
  </si>
  <si>
    <t xml:space="preserve">Using mobile phone barometer for low-power transportation context detection </t>
  </si>
  <si>
    <t>Feasibility and limits of wi-fi imaging</t>
  </si>
  <si>
    <t xml:space="preserve">iLocScan: harnessing multipath for simultaneous indoor source localization and space scanning </t>
  </si>
  <si>
    <t xml:space="preserve">AirCloud: a cloud-based air-quality monitoring system for everyone </t>
  </si>
  <si>
    <t xml:space="preserve">A semi-supervised learning approach for robust indoor-outdoor detection with smartphones </t>
  </si>
  <si>
    <t xml:space="preserve">Mining users' significant driving routes with low-power sensors </t>
  </si>
  <si>
    <t xml:space="preserve">DSP.Ear: leveraging co-processor support for continuous audio sensing on smartphones </t>
  </si>
  <si>
    <t>Android dev platform</t>
  </si>
  <si>
    <t xml:space="preserve">CARLOG: a platform for flexible and efficient automotive sensing </t>
  </si>
  <si>
    <t xml:space="preserve">Kinesis: a security incident response and prevention system for wireless sensor networks </t>
  </si>
  <si>
    <t>TinyOS</t>
  </si>
  <si>
    <t xml:space="preserve">MobyDick: an interactive multi-swimmer exergame </t>
  </si>
  <si>
    <t>Team-level programming of drone sensor networks</t>
  </si>
  <si>
    <t xml:space="preserve">Accurate real-time relative localization using single-frequency GPS </t>
  </si>
  <si>
    <t xml:space="preserve">Rise of the Indoor Crowd: Reconstruction of Building Interior View via Mobile Crowdsourcing </t>
  </si>
  <si>
    <t xml:space="preserve">Contour-based Trilateration for Indoor Fingerprinting Localization </t>
  </si>
  <si>
    <t>App for data collection only</t>
  </si>
  <si>
    <t xml:space="preserve">cETX: Incorporating Spatiotemporal Correlation for Better Wireless Networking </t>
  </si>
  <si>
    <t xml:space="preserve">Zippy: On-Demand Network Flooding </t>
  </si>
  <si>
    <t xml:space="preserve">Bolt: A Stateful Processor Interconnect </t>
  </si>
  <si>
    <t xml:space="preserve">Tragedy of the Coulombs: Federating Energy Storage for Tiny, Intermittently-Powered Sensors </t>
  </si>
  <si>
    <t xml:space="preserve">FEMO: A Platform for Free-weight Exercise Monitoring with RFIDs </t>
  </si>
  <si>
    <t>RFID</t>
  </si>
  <si>
    <t xml:space="preserve">Sensing Ambient Light for User Experience-Oriented Color Scheme Adaptation on Smartphone Displays </t>
  </si>
  <si>
    <t xml:space="preserve">ShopMiner: Mining Customer Shopping Behavior in Physical Clothing Stores with COTS RFID Devices </t>
  </si>
  <si>
    <t>Glimpse: Continuous, Real-Time Object Recognition on Mobile Devices</t>
  </si>
  <si>
    <t>Google Glass</t>
  </si>
  <si>
    <t xml:space="preserve">Accurate Positioning via Cross-Modality Training </t>
  </si>
  <si>
    <t xml:space="preserve">SpinLight: A High Accuracy and Robust Light Positioning System for Indoor Applications </t>
  </si>
  <si>
    <t xml:space="preserve">Orchestra: Robust Mesh Networks Through Autonomously Scheduled TSCH </t>
  </si>
  <si>
    <t xml:space="preserve">Truth Discovery on Crowd Sensing of Correlated Entities </t>
  </si>
  <si>
    <t xml:space="preserve">PowerBlade: A Low-Profile, True-Power, Plug-Through Energy Meter </t>
  </si>
  <si>
    <t>Custom</t>
  </si>
  <si>
    <t xml:space="preserve">MarketNet: An Asymmetric Transmission Power-based Wireless System for Managing e-Price Tags in Markets </t>
  </si>
  <si>
    <t>Smart Devices are Different: Assessing and MitigatingMobile Sensing Heterogeneities for Activity Recognition</t>
  </si>
  <si>
    <t>Cloud-Enabled Privacy-Preserving Truth Discovery in Crowd Sensing Systems</t>
  </si>
  <si>
    <t xml:space="preserve">Directional Transmissions and Receptions for High-throughput Bulk Forwarding in Wireless Sensor Networks </t>
  </si>
  <si>
    <t xml:space="preserve">When Pipelines Meet Fountain: Fast Data Dissemination in Wireless Sensor Networks </t>
  </si>
  <si>
    <t xml:space="preserve">iMoon: Using Smartphones for Image-based Indoor Navigation </t>
  </si>
  <si>
    <t>Talos: Encrypted Query Processing for the Internet of Things</t>
  </si>
  <si>
    <t xml:space="preserve">DrunkWalk: Collaborative and Adaptive Planning for Navigation of Micro-Aerial Sensor Swarms </t>
  </si>
  <si>
    <t>Phone for data collection only (but not clear if Android)</t>
  </si>
  <si>
    <t xml:space="preserve">VeTrack: Real Time Vehicle Tracking in Uninstrumented Indoor Environments </t>
  </si>
  <si>
    <t xml:space="preserve">ALPS: A Bluetooth and Ultrasound Platform for Mapping and Localization </t>
  </si>
  <si>
    <t xml:space="preserve">PowerForecaster: Predicting Smartphone Power Impact of Continuous Sensing Applications at Pre-installation Time </t>
  </si>
  <si>
    <t xml:space="preserve">SNOW: Sensor Network over White Spaces </t>
  </si>
  <si>
    <t xml:space="preserve">Amulet: An Energy-Efficient, Multi-Application Wearable Platform </t>
  </si>
  <si>
    <t xml:space="preserve">AoT: Authentication and Access Control for the Entire IoT Device Life-Cycle </t>
  </si>
  <si>
    <t>Edison running raspbian</t>
  </si>
  <si>
    <t xml:space="preserve">Secret from Muscle: Enabling Secure Pairing with Electromyography </t>
  </si>
  <si>
    <t xml:space="preserve">Empirical Validation of Commodity Spectrum Monitoring </t>
  </si>
  <si>
    <t xml:space="preserve">Data Prediction + Synchronous Transmissions = Ultra-low Power Wireless Sensor Networks </t>
  </si>
  <si>
    <t xml:space="preserve">Staffetta: Smart Duty-Cycling for Opportunistic Data Collection </t>
  </si>
  <si>
    <t xml:space="preserve">Effectively Capturing Attention Using the Capture Effect </t>
  </si>
  <si>
    <t xml:space="preserve">B2W2: N-Way Concurrent Communication for IoT Devices </t>
  </si>
  <si>
    <t>BLE</t>
  </si>
  <si>
    <t xml:space="preserve">A Lightweight and Inexpensive In-ear Sensing System For Automatic Whole-night Sleep Stage Monitoring </t>
  </si>
  <si>
    <t xml:space="preserve">Toothbrushing Monitoring using Wrist Watch </t>
  </si>
  <si>
    <t xml:space="preserve">Sparsification and Separation of Deep Learning Layers for Constrained Resource Inference on Wearables </t>
  </si>
  <si>
    <t>Snapdragon</t>
  </si>
  <si>
    <t xml:space="preserve">HitchHike: Practical Backscatter Using Commodity WiFi </t>
  </si>
  <si>
    <t xml:space="preserve">Battery-Free Identification Token for Touch Sensing Devices </t>
  </si>
  <si>
    <t xml:space="preserve">Tackling the Redundancy and Sparsity in Crowd Sensing Applications </t>
  </si>
  <si>
    <t xml:space="preserve">Robust, low-cost, auditable random number generation for embedded system security </t>
  </si>
  <si>
    <t>(existing dataset analysis)</t>
  </si>
  <si>
    <t xml:space="preserve">Deep Learning for RFID-Based Activity Recognition </t>
  </si>
  <si>
    <t xml:space="preserve">SurePoint: Exploiting Ultra Wideband Flooding and Diversity to Provide Robust, Scalable, High-Fidelity Indoor Localization </t>
  </si>
  <si>
    <t xml:space="preserve">Monoxalyze: Verifying Smoking Cessation with a Keychain-sized Carbon Monoxide Breathalyzer </t>
  </si>
  <si>
    <t>Apps for connecting with custom hw only</t>
  </si>
  <si>
    <t xml:space="preserve">Nutrilyzer: A Mobile System for Characterizing Liquid Food with Photoacoustic Effect </t>
  </si>
  <si>
    <t xml:space="preserve">From Physical to Cyber: Escalating Protection for Personalized Auto Insurance </t>
  </si>
  <si>
    <t>OBD data and a phone that merely connects to OBD</t>
  </si>
  <si>
    <t>Timely Execution on Intermittently Powered Batteryless Sensors</t>
  </si>
  <si>
    <t>Flicker: Rapid Prototyping for the Batteryless Internet-of-Things</t>
  </si>
  <si>
    <t>DeepIoT: Compressing Deep Neural Network Structures for Sensing Systems with a Compressor-Critic Framework</t>
  </si>
  <si>
    <t>Intel Edison</t>
  </si>
  <si>
    <t xml:space="preserve">Enabling Reliable, Asynchronous, and Bidirectional Communication in Sensor Networks over White Spaces </t>
  </si>
  <si>
    <t xml:space="preserve">SmartLight: Light-weight 3D Indoor Localization Using a Single LED Lamp </t>
  </si>
  <si>
    <t xml:space="preserve">BlueBee: a 10,000x Faster Cross-Technology Communication via PHY Emulation </t>
  </si>
  <si>
    <t xml:space="preserve">Monitoring a Person's Heart Rate and Respiratory Rate on a Shared Bed Using Geophones </t>
  </si>
  <si>
    <t>Non-Intrusive Multi-Modal Estimation of Building Occupancy</t>
  </si>
  <si>
    <t>Precollected dana</t>
  </si>
  <si>
    <t xml:space="preserve">Application-Layer Clock Synchronization for Wearables Using Skin Electric Potentials Induced by Powerline Radiation </t>
  </si>
  <si>
    <t xml:space="preserve">Ultra-Low Power Gaze Tracking for Virtual Reality </t>
  </si>
  <si>
    <t xml:space="preserve">CamForensics: Understanding Visual Privacy Leaks in the Wild </t>
  </si>
  <si>
    <t>Exploiting Multi-Cell Battery for Mobile Devices: Design, Management, and Performance</t>
  </si>
  <si>
    <t xml:space="preserve">Network-wide Consensus Utilizing the Capture Effect in Low- power Wireless Networks </t>
  </si>
  <si>
    <t xml:space="preserve">LuBan: Low-Cost and In-Situ Droplet Micro-Sensing for Inkjet 3D Printing Quality Assurance </t>
  </si>
  <si>
    <t xml:space="preserve">BLEach: Exploiting the Full Potential of IPv6 over BLE in Constrained Embedded IoT Devices </t>
  </si>
  <si>
    <t xml:space="preserve">Ditio: Trustworthy Auditing of Sensor Activities in Mobile &amp; IoT Devices </t>
  </si>
  <si>
    <t>BatTracker: High Precision Infrastructure-free Mobile Device Tracking in Indoor Environments</t>
  </si>
  <si>
    <t xml:space="preserve">Glasses for the Third Eye: Improving the Quality of Clinical Data Analysis with Motion Sensor-based Data Filtering </t>
  </si>
  <si>
    <t>MCU, WSN</t>
  </si>
  <si>
    <t xml:space="preserve">LoRea: A Backscatter Architecture that Achieves a Long Communication Range </t>
  </si>
  <si>
    <t xml:space="preserve">WiFi-Enabled Smart Human Dynamics Monitoring </t>
  </si>
  <si>
    <t xml:space="preserve">DeepASL: Enabling Ubiquitous and Non-Intrusive Word and Sentence-Level Sign Language Translation </t>
  </si>
  <si>
    <t>Mobile dev board, tablet</t>
  </si>
  <si>
    <t>mCerebrum: A Mobile Sensing Software Platform for Development and Validation of Digital Biomarkers and Interventions</t>
  </si>
  <si>
    <t xml:space="preserve">Calibrating Time-variant, Device-specific Phase Noise for COTS WiFi Devices </t>
  </si>
  <si>
    <t>WiFi</t>
  </si>
  <si>
    <t>PhO2: Smartphone based Blood Oxygen Level Measurement Systems using Near-IR and RED Wave-guided Light</t>
  </si>
  <si>
    <t>Custom hardware mounted on a smartphone, unclear which, assume Android and iPhone</t>
  </si>
  <si>
    <t xml:space="preserve">Secure Sharing of Partially Homomorphic Encrypted IoT Data </t>
  </si>
  <si>
    <t>Indoor Localization with Aircraft Signals</t>
  </si>
  <si>
    <t xml:space="preserve">E-Eye: Hidden Electronics Recognition through mmWave Nonlinear Effects </t>
  </si>
  <si>
    <t>Custom mmWave</t>
  </si>
  <si>
    <t xml:space="preserve">MARVEL: Enabling Mobile Augmented Reality with Low Energy and Low Latency </t>
  </si>
  <si>
    <t xml:space="preserve">Exploiting WiFi Guard Band for Safeguarded ZigBee </t>
  </si>
  <si>
    <t>MCU, FPGA</t>
  </si>
  <si>
    <t>Continuous Low-Power Ammonia Monitoring Using Long Short- Term Memory Neural Networks</t>
  </si>
  <si>
    <t>InK: Reactive Kernel for Tiny Batteryless Sensors</t>
  </si>
  <si>
    <t xml:space="preserve">Automatic Unusual Driving Event Identification for Dependable Self-Driving </t>
  </si>
  <si>
    <t xml:space="preserve">System Architecture Directions for Post-SoC/32-bit Networked Sensors </t>
  </si>
  <si>
    <t xml:space="preserve">FastDeepIoT: Towards Understanding and Optimizing Neural Network Execution Time on Mobile and Embedded Devices </t>
  </si>
  <si>
    <t>ShieldScatter: Improving IoT Security with Backscatter Assistance</t>
  </si>
  <si>
    <t xml:space="preserve">CapeVM: A Safe and Fast Virtual Machine for Resource-Constrained Internet-of-Things Devices </t>
  </si>
  <si>
    <t xml:space="preserve">Sentio: Driver-in-the-Loop Forward Collision Warning Using Multisample Reinforcement Learning </t>
  </si>
  <si>
    <t xml:space="preserve">SALMA: UWB-based Single-Anchor Localization System using Multipath Assistance </t>
  </si>
  <si>
    <t>Driving simulator</t>
  </si>
  <si>
    <t xml:space="preserve">Fabric as a Sensor: Towards Unobtrusive Sensing of Human Behavior with Triboelectric Textiles </t>
  </si>
  <si>
    <t>Cuystom</t>
  </si>
  <si>
    <t xml:space="preserve">Passive-ZigBee: Enabling ZigBee Communication in IoT Networks with 1000X+ Less Power Consumption </t>
  </si>
  <si>
    <t>FPGA, SDR</t>
  </si>
  <si>
    <t xml:space="preserve">EAR: Exploiting Uncontrollable Ambient RF Signals in Heterogeneous Networks for Gesture Recognition </t>
  </si>
  <si>
    <t xml:space="preserve">UbiTap: Leveraging Acoustic Dispersion for Ubiquitous Touch Interface on Solid Surfaces </t>
  </si>
  <si>
    <t>Mixer: Efficient Many-to-All Broadcast in Dynamic Wireless Mesh Networks</t>
  </si>
  <si>
    <t xml:space="preserve">EXIMIUS: A Measurement Framework for Explicit and Implicit Urban Traffic Sensing </t>
  </si>
  <si>
    <t>Precollected data</t>
  </si>
  <si>
    <t xml:space="preserve">3D Localization for Sub-Centimeter Sized Devices </t>
  </si>
  <si>
    <t xml:space="preserve">Accurate 3D Localization for 60 GHz Networks </t>
  </si>
  <si>
    <t>WiFi AP</t>
  </si>
  <si>
    <t>Fall-curve: A novel primitive for IoT Fault Detection and Isolation</t>
  </si>
  <si>
    <t xml:space="preserve">CapBand: Battery-free Successive Capacitance Sensing Wristband for Hand Gesture Recognition </t>
  </si>
  <si>
    <t xml:space="preserve">Hidebehind: Enjoy Voice Input with Voiceprint Unclonability and Anonymity </t>
  </si>
  <si>
    <t>MCU, Custom</t>
  </si>
  <si>
    <t>MCU, Custom, App used for limited testing only!</t>
  </si>
  <si>
    <t>Sensys</t>
  </si>
  <si>
    <t xml:space="preserve">FerroTag: a paper-based mmWave-scannable tagging infrastructure </t>
  </si>
  <si>
    <t xml:space="preserve">U-Verse: a miniaturized platform for end-to-end closed-loop implantable internet of medical things systems </t>
  </si>
  <si>
    <t>Tagtag: material sensing with commodity RFID</t>
  </si>
  <si>
    <t xml:space="preserve">WideSee: towards wide-area contactless wireless sensing </t>
  </si>
  <si>
    <t>SDR, Android for data sending only!</t>
  </si>
  <si>
    <t xml:space="preserve">FaHo: deep learning enhanced holographic localization for RFID tags </t>
  </si>
  <si>
    <t xml:space="preserve">KinPhy: a kinetic in-band channel for millimetre-wave networks </t>
  </si>
  <si>
    <t>metasurface, mmWave</t>
  </si>
  <si>
    <t xml:space="preserve">HandSense: capacitive coupling-based dynamic, micro finger gesture recognition </t>
  </si>
  <si>
    <t xml:space="preserve">A closer look at quality-aware runtime assessment of sensing models in multi-device environments </t>
  </si>
  <si>
    <t xml:space="preserve">RFID based real-time recognition of ongoing gesture with adversarial learning </t>
  </si>
  <si>
    <t xml:space="preserve">MetaSense: few-shot adaptation to untrained conditions in deep mobile sensing </t>
  </si>
  <si>
    <t xml:space="preserve">LuxLink: creating a wireless link from ambient light </t>
  </si>
  <si>
    <t xml:space="preserve">LTE2B: time-domain cross-technology emulation under LTE constraints </t>
  </si>
  <si>
    <t xml:space="preserve">WISDOM: watering intelligently at scale with distributed optimization and modeling </t>
  </si>
  <si>
    <t xml:space="preserve">FTrack: parallel decoding for LoRa transmissions </t>
  </si>
  <si>
    <t xml:space="preserve">Moving target defense for embedded deep visual sensing against adversarial examples </t>
  </si>
  <si>
    <t xml:space="preserve">SmrtFridge: IoT-based, user interaction-driven food item &amp; quantity sensing </t>
  </si>
  <si>
    <t xml:space="preserve">HyperSight: boosting distant 3D vision on a single dual-camera smartphone </t>
  </si>
  <si>
    <t xml:space="preserve">Neuro.ZERO: a zero-energy neural network accelerator for embedded sensing and inference systems </t>
  </si>
  <si>
    <t xml:space="preserve">SenseHAR: a robust virtual activity sensor for smartphones and wearables </t>
  </si>
  <si>
    <t>Android data collection only</t>
  </si>
  <si>
    <t xml:space="preserve">Intermittent asynchronous peripheral operations </t>
  </si>
  <si>
    <t xml:space="preserve">SkinnyPower: enabling batteryless wearable sensors via intra- body power transfer </t>
  </si>
  <si>
    <t xml:space="preserve">VitaMon: measuring heart rate variability using smartphone front camera </t>
  </si>
  <si>
    <t>ALT: towards automating driver license testing using smartphones</t>
  </si>
  <si>
    <t xml:space="preserve">DeepAPP: a deep reinforcement learning framework for mobile application usage prediction </t>
  </si>
  <si>
    <t>Caesar: cross-camera complex activity recognition</t>
  </si>
  <si>
    <t xml:space="preserve">Shepherd: a portable testbed for the batteryless IoT </t>
  </si>
  <si>
    <t xml:space="preserve">Frugal following: power thrifty object detection and tracking for mobile augmented reality </t>
  </si>
  <si>
    <t xml:space="preserve">Parallel inclusive communication for connecting heterogeneous IoT devices at the edge </t>
  </si>
  <si>
    <t xml:space="preserve">Sensing finger input using an RFID transmission line </t>
  </si>
  <si>
    <t xml:space="preserve">Patronus: preventing unauthorized speech recordings with support for selective unscrambling </t>
  </si>
  <si>
    <t xml:space="preserve">AcuTe: acoustic thermometer empowered by a single smartphone </t>
  </si>
  <si>
    <t xml:space="preserve">One flood to route them all: ultra-fast convergecast of concurrent flows over UWB </t>
  </si>
  <si>
    <t xml:space="preserve">MDLdroidLite: a release-and-inhibit control approach to resource- efficient deep neural networks on mobile devices </t>
  </si>
  <si>
    <t xml:space="preserve">LeakyTrack: non-coherent single-antenna nodal and environmental mobility tracking with a leaky-wave antenna </t>
  </si>
  <si>
    <t xml:space="preserve">TrustICT: an efficient trusted interaction interface between isolated execution domains on ARM multi-core processors </t>
  </si>
  <si>
    <t xml:space="preserve">Aloba: rethinking ON-OFF keying modulation for ambient LoRa backscatter </t>
  </si>
  <si>
    <t xml:space="preserve">Noninvasive glucose monitoring using polarized light </t>
  </si>
  <si>
    <t>Distream: scaling live video analytics with workload-adaptive distributed edge intelligence</t>
  </si>
  <si>
    <t xml:space="preserve">Battery-less zero-maintenance embedded sensing at the mithræum of circus maximus </t>
  </si>
  <si>
    <t xml:space="preserve">X-MIMO: cross-technology multi-user MIMO </t>
  </si>
  <si>
    <t xml:space="preserve">Symphony: localizing multiple acoustic sources with a single microphone array </t>
  </si>
  <si>
    <t xml:space="preserve">Wi-fi see it all: generative adversarial network-augmented versatile wi-fi imaging </t>
  </si>
  <si>
    <t xml:space="preserve">MobiPose: real-time multi-person pose estimation on mobile devices </t>
  </si>
  <si>
    <t xml:space="preserve">"Alexa, stop spying on me!": speech privacy protection against voice assistants </t>
  </si>
  <si>
    <t xml:space="preserve">Breaking the limitations of visible light communication through its side channel </t>
  </si>
  <si>
    <t xml:space="preserve">RTSense: passive RFID based temperature sensing </t>
  </si>
  <si>
    <t xml:space="preserve">EarphoneTrack: involving earphones into the ecosystem of acoustic motion tracking </t>
  </si>
  <si>
    <t xml:space="preserve">Combating interference for long range LoRa sensing </t>
  </si>
  <si>
    <t xml:space="preserve">ERICA: enabling real-time mistake detection &amp; corrective feedback for free-weights exercises </t>
  </si>
  <si>
    <t xml:space="preserve">RFWash: a weakly supervised tracking of hand hygiene technique </t>
  </si>
  <si>
    <t xml:space="preserve">Ember: energy management of batteryless event detection sensors with deep reinforcement learning </t>
  </si>
  <si>
    <t xml:space="preserve">RF-net: a unified meta-learning framework for RF-enabled one- shot human activity recognition </t>
  </si>
  <si>
    <t xml:space="preserve">Starfish: resilient image compression for AIoT cameras </t>
  </si>
  <si>
    <t>IoT board</t>
  </si>
  <si>
    <t xml:space="preserve">SLoRa: towards secure LoRa communications with fine-grained physical layer features </t>
  </si>
  <si>
    <t xml:space="preserve">Exploring commodity RFID for contactless sub-millimeter vibration sensing </t>
  </si>
  <si>
    <t xml:space="preserve">UWHear: through-wall extraction and separation of audio vibrations using wireless signals </t>
  </si>
  <si>
    <t>BatComm: enabling inaudible acoustic communication with high- throughput for mobile devices</t>
  </si>
  <si>
    <t>Ultrasound, Phone as a receiver only</t>
  </si>
  <si>
    <t xml:space="preserve">GazeGraph: graph-based few-shot cognitive context sensing from human visual behavior </t>
  </si>
  <si>
    <t>Laptop, eyetracker</t>
  </si>
  <si>
    <t xml:space="preserve">Detecting replay attacks against industrial robots via power fingerprinting </t>
  </si>
  <si>
    <t>Robots</t>
  </si>
  <si>
    <t xml:space="preserve">milliEgo: single-chip mmWave radar aided egomotion estimation via deep sensor fusion </t>
  </si>
  <si>
    <t xml:space="preserve">LiTag: localization and posture estimation with passive visible light tags </t>
  </si>
  <si>
    <t>Custom, iPhone for collection only</t>
  </si>
  <si>
    <t xml:space="preserve">DroneScale: drone load estimation via remote passive RF sensing </t>
  </si>
  <si>
    <t xml:space="preserve">VocalPrint: exploring a resilient and secure voice authentication via mmWave biometric interrogation </t>
  </si>
  <si>
    <t xml:space="preserve">FM-track: pushing the limits of contactless multi-target tracking using acoustic signals </t>
  </si>
  <si>
    <t>Speakers</t>
  </si>
  <si>
    <t xml:space="preserve">Spying with your robot vacuum cleaner: eavesdropping via lidar sensors </t>
  </si>
  <si>
    <t xml:space="preserve">ePerceptive: energy reactive embedded intelligence for batteryless sensors </t>
  </si>
  <si>
    <t xml:space="preserve">Pointillism: accurate 3D bounding box estimation with multi- radars </t>
  </si>
  <si>
    <t xml:space="preserve">Zero-wire: a deterministic and low-latency wireless bus through symbol-synchronous transmission of optical signals </t>
  </si>
  <si>
    <t xml:space="preserve">Deep compressive offloading: speeding up neural network inference by trading edge computation for network latency </t>
  </si>
  <si>
    <t>Neuroplex: learning to detect complex events in sensor networks through knowledge injection</t>
  </si>
  <si>
    <t>Desktop</t>
  </si>
  <si>
    <t xml:space="preserve">ApproxDet: content and contention-aware approximate object detection for mobiles </t>
  </si>
  <si>
    <t>Android dev board</t>
  </si>
  <si>
    <t xml:space="preserve">UltraDepth: Exposing High-Resolution Texture from Depth Cameras </t>
  </si>
  <si>
    <t>Depth cameras</t>
  </si>
  <si>
    <t xml:space="preserve">NELoRa: Towards Ultra-low SNR LoRa Communication with Neural-enhanced Demodulation </t>
  </si>
  <si>
    <t xml:space="preserve">FedMask: Joint Computation and Communication-Efficient Personalized Federated Learning via Heterogeneous Masking </t>
  </si>
  <si>
    <t xml:space="preserve">Mercury: Efficient On-Device Distributed DNN Training via Stochastic Importance Sampling </t>
  </si>
  <si>
    <t xml:space="preserve">SnapperGPS: Algorithms for Energy-Efficient Low-Cost Location Estimation Using GNSS Signal Snapshots </t>
  </si>
  <si>
    <t xml:space="preserve">MoRe-Fi: Motion-robust and Fine-grained Respiration Monitoring via Deep-Learning UWB Radar </t>
  </si>
  <si>
    <t xml:space="preserve">Sense Me on the Ride: Accurate Mobile Sensing over a LoRa Backscatter Channel </t>
  </si>
  <si>
    <t xml:space="preserve">CurveLight: An Accurate and Practical Indoor Positioning System </t>
  </si>
  <si>
    <t>Adversarial Attacks against LiDAR Semantic Segmentation in Autonomous Driving</t>
  </si>
  <si>
    <t>FPGA, MCU</t>
  </si>
  <si>
    <t xml:space="preserve">OneFi: One-Shot Recognition for Unseen Gesture via COTS WiFi </t>
  </si>
  <si>
    <t>WiFI</t>
  </si>
  <si>
    <t xml:space="preserve">LIMU-BERT: Unleashing the Potential of Unlabeled Data for IMU Sensing Applications </t>
  </si>
  <si>
    <t xml:space="preserve">RT-mDL: Supporting Real-Time Mixed Deep Learning Tasks on Edge Platforms </t>
  </si>
  <si>
    <t xml:space="preserve">MultiScatter: Multistatic Backscatter Networking for Battery-Free Sensors </t>
  </si>
  <si>
    <t xml:space="preserve">COCOON: A Conductive Substrate-based Coupled Oscillator Network for Wireless Communication </t>
  </si>
  <si>
    <t xml:space="preserve">LAPD: Hidden Spy Camera Detection using Smartphone Time-of- Flight Sensors </t>
  </si>
  <si>
    <t>UniTS: Short-Time Fourier Inspired Neural Networks for Sensory Time Series Classification</t>
  </si>
  <si>
    <t>No edge impl</t>
  </si>
  <si>
    <t xml:space="preserve">LTE-based Pervasive Sensing Across Indoor and Outdoor </t>
  </si>
  <si>
    <t xml:space="preserve">RFusion: Robotic Grasping via RF-Visual Sensing and Learning </t>
  </si>
  <si>
    <t xml:space="preserve">Wavoice: A Noise-resistant Multi-modal Speech Recognition System Fusing mmWave and Audio Signals </t>
  </si>
  <si>
    <t xml:space="preserve">FedDL: Federated Learning via Dynamic Layer Sharing for Human Activity Recognition </t>
  </si>
  <si>
    <t xml:space="preserve">Morphy: Software Defined Charge Storage for the IoT </t>
  </si>
  <si>
    <t>SpiderWeb: Enabling Through-Screen Visible Light Communication</t>
  </si>
  <si>
    <t xml:space="preserve">ALFRED: Virtual Memory for Intermittent Computing </t>
  </si>
  <si>
    <t xml:space="preserve">Enabling Passive Backscatter Tag Localization Without Active Receivers </t>
  </si>
  <si>
    <t xml:space="preserve">STeC: Exploiting Spatial and Temporal Correlation for Event-based Communication in WSNs </t>
  </si>
  <si>
    <t>Year and papers</t>
  </si>
  <si>
    <t>CARLOC: Precise Positioning of Automobiles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</si>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</sst>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LinLibertineT"/>
    </font>
    <font>
      <sz val="12"/>
      <color theme="1"/>
      <name val="LinBiolinumTB"/>
    </font>
    <font>
      <sz val="12"/>
      <color theme="1"/>
      <name val="MerriweatherSans"/>
    </font>
    <font>
      <sz val="12"/>
      <color theme="1"/>
      <name val="NimbusSan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49" fontId="0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82407500707764E-2"/>
          <c:y val="4.8416646460521448E-2"/>
          <c:w val="0.7691254132538734"/>
          <c:h val="0.73474291402391556"/>
        </c:manualLayout>
      </c:layout>
      <c:scatterChart>
        <c:scatterStyle val="smoothMarker"/>
        <c:varyColors val="0"/>
        <c:ser>
          <c:idx val="0"/>
          <c:order val="0"/>
          <c:tx>
            <c:v>Android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Sheet1!$B$4:$B$14</c:f>
              <c:numCache>
                <c:formatCode>General</c:formatCode>
                <c:ptCount val="11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</c:numCache>
            </c:numRef>
          </c:xVal>
          <c:yVal>
            <c:numRef>
              <c:f>Sheet1!$J$4:$J$14</c:f>
              <c:numCache>
                <c:formatCode>General</c:formatCode>
                <c:ptCount val="11"/>
                <c:pt idx="0">
                  <c:v>24.390243902439025</c:v>
                </c:pt>
                <c:pt idx="1">
                  <c:v>31.578947368421051</c:v>
                </c:pt>
                <c:pt idx="2">
                  <c:v>33.333333333333336</c:v>
                </c:pt>
                <c:pt idx="3">
                  <c:v>23.529411764705884</c:v>
                </c:pt>
                <c:pt idx="4">
                  <c:v>39.473684210526315</c:v>
                </c:pt>
                <c:pt idx="5">
                  <c:v>43.243243243243242</c:v>
                </c:pt>
                <c:pt idx="6">
                  <c:v>50</c:v>
                </c:pt>
                <c:pt idx="7">
                  <c:v>51.612903225806448</c:v>
                </c:pt>
                <c:pt idx="8">
                  <c:v>72.41379310344827</c:v>
                </c:pt>
                <c:pt idx="9">
                  <c:v>60</c:v>
                </c:pt>
                <c:pt idx="10">
                  <c:v>63.636363636363633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43-B442-B195-ED89662EBD7C}"/>
            </c:ext>
          </c:extLst>
        </c:ser>
        <c:ser>
          <c:idx val="1"/>
          <c:order val="1"/>
          <c:tx>
            <c:v>iPhone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Sheet1!$B$4:$B$14</c:f>
              <c:numCache>
                <c:formatCode>General</c:formatCode>
                <c:ptCount val="11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</c:numCache>
            </c:numRef>
          </c:xVal>
          <c:yVal>
            <c:numRef>
              <c:f>Sheet1!$K$4:$K$14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5.5555555555555554</c:v>
                </c:pt>
                <c:pt idx="3">
                  <c:v>5.882352941176471</c:v>
                </c:pt>
                <c:pt idx="4">
                  <c:v>10.526315789473685</c:v>
                </c:pt>
                <c:pt idx="5">
                  <c:v>10.810810810810811</c:v>
                </c:pt>
                <c:pt idx="6">
                  <c:v>2.9411764705882355</c:v>
                </c:pt>
                <c:pt idx="7">
                  <c:v>6.4516129032258061</c:v>
                </c:pt>
                <c:pt idx="8">
                  <c:v>6.8965517241379306</c:v>
                </c:pt>
                <c:pt idx="9">
                  <c:v>4</c:v>
                </c:pt>
                <c:pt idx="10">
                  <c:v>9.0909090909090917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43-B442-B195-ED89662EBD7C}"/>
            </c:ext>
          </c:extLst>
        </c:ser>
        <c:ser>
          <c:idx val="2"/>
          <c:order val="2"/>
          <c:tx>
            <c:v>Windows</c:v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Sheet1!$B$4:$B$14</c:f>
              <c:numCache>
                <c:formatCode>General</c:formatCode>
                <c:ptCount val="11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</c:numCache>
            </c:numRef>
          </c:xVal>
          <c:yVal>
            <c:numRef>
              <c:f>Sheet1!$L$4:$L$14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3.225806451612903</c:v>
                </c:pt>
                <c:pt idx="8">
                  <c:v>0</c:v>
                </c:pt>
                <c:pt idx="9">
                  <c:v>8</c:v>
                </c:pt>
                <c:pt idx="10">
                  <c:v>3.0303030303030303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43-B442-B195-ED89662EB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088640"/>
        <c:axId val="863090912"/>
      </c:scatterChart>
      <c:valAx>
        <c:axId val="863088640"/>
        <c:scaling>
          <c:orientation val="minMax"/>
          <c:max val="2023"/>
          <c:min val="2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aseline="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I"/>
          </a:p>
        </c:txPr>
        <c:crossAx val="863090912"/>
        <c:crosses val="autoZero"/>
        <c:crossBetween val="midCat"/>
      </c:valAx>
      <c:valAx>
        <c:axId val="863090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aseline="0"/>
                  <a:t>Percentage of articles using the smartphone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I"/>
          </a:p>
        </c:txPr>
        <c:crossAx val="863088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479206370167734"/>
          <c:y val="0.12093936022277421"/>
          <c:w val="0.11898591056625824"/>
          <c:h val="0.14340141085170938"/>
        </c:manualLayout>
      </c:layout>
      <c:overlay val="0"/>
      <c:spPr>
        <a:solidFill>
          <a:schemeClr val="bg1"/>
        </a:solidFill>
        <a:ln>
          <a:solidFill>
            <a:schemeClr val="accent3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82407500707764E-2"/>
          <c:y val="4.8416646460521448E-2"/>
          <c:w val="0.7691254132538734"/>
          <c:h val="0.73474291402391556"/>
        </c:manualLayout>
      </c:layout>
      <c:scatterChart>
        <c:scatterStyle val="smoothMarker"/>
        <c:varyColors val="0"/>
        <c:ser>
          <c:idx val="0"/>
          <c:order val="0"/>
          <c:tx>
            <c:v>Android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Sheet1!$B$18:$B$28</c:f>
              <c:numCache>
                <c:formatCode>General</c:formatCode>
                <c:ptCount val="11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</c:numCache>
            </c:numRef>
          </c:xVal>
          <c:yVal>
            <c:numRef>
              <c:f>Sheet1!$J$18:$J$28</c:f>
              <c:numCache>
                <c:formatCode>General</c:formatCode>
                <c:ptCount val="11"/>
                <c:pt idx="0">
                  <c:v>8.8235294117647065</c:v>
                </c:pt>
                <c:pt idx="1">
                  <c:v>11.538461538461538</c:v>
                </c:pt>
                <c:pt idx="2">
                  <c:v>4</c:v>
                </c:pt>
                <c:pt idx="3">
                  <c:v>16.279069767441861</c:v>
                </c:pt>
                <c:pt idx="4">
                  <c:v>32.142857142857146</c:v>
                </c:pt>
                <c:pt idx="5">
                  <c:v>26.086956521739129</c:v>
                </c:pt>
                <c:pt idx="6">
                  <c:v>30.76923076923077</c:v>
                </c:pt>
                <c:pt idx="7">
                  <c:v>19.047619047619047</c:v>
                </c:pt>
                <c:pt idx="8">
                  <c:v>33.333333333333336</c:v>
                </c:pt>
                <c:pt idx="9">
                  <c:v>42.857142857142854</c:v>
                </c:pt>
                <c:pt idx="10">
                  <c:v>47.61904761904762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D5-AE4A-8625-3141BBD0AF04}"/>
            </c:ext>
          </c:extLst>
        </c:ser>
        <c:ser>
          <c:idx val="1"/>
          <c:order val="1"/>
          <c:tx>
            <c:v>iPhone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Sheet1!$B$18:$B$28</c:f>
              <c:numCache>
                <c:formatCode>General</c:formatCode>
                <c:ptCount val="11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</c:numCache>
            </c:numRef>
          </c:xVal>
          <c:yVal>
            <c:numRef>
              <c:f>Sheet1!$K$18:$K$28</c:f>
              <c:numCache>
                <c:formatCode>General</c:formatCode>
                <c:ptCount val="11"/>
                <c:pt idx="0">
                  <c:v>0</c:v>
                </c:pt>
                <c:pt idx="1">
                  <c:v>1.9230769230769231</c:v>
                </c:pt>
                <c:pt idx="2">
                  <c:v>0</c:v>
                </c:pt>
                <c:pt idx="3">
                  <c:v>6.9767441860465116</c:v>
                </c:pt>
                <c:pt idx="4">
                  <c:v>0</c:v>
                </c:pt>
                <c:pt idx="5">
                  <c:v>4.3478260869565215</c:v>
                </c:pt>
                <c:pt idx="6">
                  <c:v>7.6923076923076925</c:v>
                </c:pt>
                <c:pt idx="7">
                  <c:v>4.7619047619047619</c:v>
                </c:pt>
                <c:pt idx="8">
                  <c:v>11.111111111111111</c:v>
                </c:pt>
                <c:pt idx="9">
                  <c:v>0</c:v>
                </c:pt>
                <c:pt idx="10">
                  <c:v>4.7619047619047619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D5-AE4A-8625-3141BBD0AF04}"/>
            </c:ext>
          </c:extLst>
        </c:ser>
        <c:ser>
          <c:idx val="2"/>
          <c:order val="2"/>
          <c:tx>
            <c:v>Windows</c:v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Sheet1!$B$18:$B$28</c:f>
              <c:numCache>
                <c:formatCode>General</c:formatCode>
                <c:ptCount val="11"/>
                <c:pt idx="0">
                  <c:v>2023</c:v>
                </c:pt>
                <c:pt idx="1">
                  <c:v>2022</c:v>
                </c:pt>
                <c:pt idx="2">
                  <c:v>2021</c:v>
                </c:pt>
                <c:pt idx="3">
                  <c:v>2020</c:v>
                </c:pt>
                <c:pt idx="4">
                  <c:v>2019</c:v>
                </c:pt>
                <c:pt idx="5">
                  <c:v>2018</c:v>
                </c:pt>
                <c:pt idx="6">
                  <c:v>2017</c:v>
                </c:pt>
                <c:pt idx="7">
                  <c:v>2016</c:v>
                </c:pt>
                <c:pt idx="8">
                  <c:v>2015</c:v>
                </c:pt>
                <c:pt idx="9">
                  <c:v>2014</c:v>
                </c:pt>
                <c:pt idx="10">
                  <c:v>2013</c:v>
                </c:pt>
              </c:numCache>
            </c:numRef>
          </c:xVal>
          <c:yVal>
            <c:numRef>
              <c:f>Sheet1!$L$18:$L$28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4.7619047619047619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FD5-AE4A-8625-3141BBD0A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088640"/>
        <c:axId val="863090912"/>
      </c:scatterChart>
      <c:valAx>
        <c:axId val="863088640"/>
        <c:scaling>
          <c:orientation val="minMax"/>
          <c:max val="2023"/>
          <c:min val="2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aseline="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I"/>
          </a:p>
        </c:txPr>
        <c:crossAx val="863090912"/>
        <c:crosses val="autoZero"/>
        <c:crossBetween val="midCat"/>
      </c:valAx>
      <c:valAx>
        <c:axId val="863090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aseline="0"/>
                  <a:t>Percentage of articles using the smartphone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SI"/>
          </a:p>
        </c:txPr>
        <c:crossAx val="863088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479206370167734"/>
          <c:y val="0.12093936022277421"/>
          <c:w val="0.11898591056625824"/>
          <c:h val="0.14340141085170938"/>
        </c:manualLayout>
      </c:layout>
      <c:overlay val="0"/>
      <c:spPr>
        <a:solidFill>
          <a:schemeClr val="bg1"/>
        </a:solidFill>
        <a:ln>
          <a:solidFill>
            <a:schemeClr val="accent3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S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ustomXml" Target="../ink/ink1.xml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298450</xdr:colOff>
      <xdr:row>31</xdr:row>
      <xdr:rowOff>177800</xdr:rowOff>
    </xdr:from>
    <xdr:to>
      <xdr:col>12</xdr:col>
      <xdr:colOff>732692</xdr:colOff>
      <xdr:row>70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2E4AA5-B88A-FB0D-554F-4ED3CEEBE1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263569</xdr:colOff>
      <xdr:row>70</xdr:row>
      <xdr:rowOff>168075</xdr:rowOff>
    </xdr:from>
    <xdr:to>
      <xdr:col>9</xdr:col>
      <xdr:colOff>263929</xdr:colOff>
      <xdr:row>70</xdr:row>
      <xdr:rowOff>168435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DA9CB2F7-A259-E430-9939-AA8D4D858EE2}"/>
                </a:ext>
              </a:extLst>
            </xdr14:cNvPr>
            <xdr14:cNvContentPartPr/>
          </xdr14:nvContentPartPr>
          <xdr14:nvPr macro=""/>
          <xdr14:xfrm>
            <a:off x="9397800" y="11321280"/>
            <a:ext cx="360" cy="360"/>
          </xdr14:xfrm>
        </xdr:contentPart>
      </mc:Choice>
      <mc:Fallback xmlns=""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DA9CB2F7-A259-E430-9939-AA8D4D858EE2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9389160" y="11312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0</xdr:colOff>
      <xdr:row>75</xdr:row>
      <xdr:rowOff>0</xdr:rowOff>
    </xdr:from>
    <xdr:to>
      <xdr:col>12</xdr:col>
      <xdr:colOff>434242</xdr:colOff>
      <xdr:row>113</xdr:row>
      <xdr:rowOff>106484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BE0C56-7898-F74A-8B53-B6FEFE935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5-16T11:02:13.288"/>
    </inkml:context>
    <inkml:brush xml:id="br0">
      <inkml:brushProperty name="width" value="0.05" units="cm"/>
      <inkml:brushProperty name="height" value="0.05" units="cm"/>
      <inkml:brushProperty name="color" value="#333333"/>
    </inkml:brush>
  </inkml:definitions>
  <inkml:trace contextRef="#ctx0" brushRef="#br0">1 1 24575,'0'0'0</inkml:trace>
</inkml: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4DB03-7860-A545-9EC7-A6F528ED55AF}">
  <dimension ref="A2:O29"/>
  <sheetViews>
    <sheetView tabSelected="1" zoomScale="75" zoomScaleNormal="75" workbookViewId="0">
      <selection activeCell="K172" sqref="K172"/>
    </sheetView>
  </sheetViews>
  <sheetFormatPr baseColWidth="10" defaultRowHeight="16"/>
  <cols>
    <col min="1" max="1" width="10.83203125" customWidth="1"/>
    <col min="3" max="5" width="10.83203125" customWidth="1"/>
    <col min="10" max="10" width="17" customWidth="1"/>
    <col min="11" max="11" width="17.83203125" customWidth="1"/>
    <col min="12" max="12" width="19.83203125" customWidth="1"/>
    <col min="14" max="14" width="95.33203125" customWidth="1"/>
  </cols>
  <sheetData>
    <row r="2" spans="1:15">
      <c r="A2" t="s">
        <v>0</v>
      </c>
    </row>
    <row r="3" spans="1:15">
      <c r="B3" t="s">
        <v>1</v>
      </c>
      <c r="C3" t="s">
        <v>2</v>
      </c>
      <c r="D3" t="s">
        <v>3</v>
      </c>
      <c r="E3" t="s">
        <v>24</v>
      </c>
      <c r="F3" t="s">
        <v>4</v>
      </c>
      <c r="G3" t="s">
        <v>5</v>
      </c>
      <c r="H3" t="s">
        <v>6</v>
      </c>
      <c r="I3" t="s">
        <v>23</v>
      </c>
      <c r="J3" t="s">
        <v>16</v>
      </c>
      <c r="K3" t="s">
        <v>18</v>
      </c>
      <c r="L3" t="s">
        <v>20</v>
      </c>
      <c r="M3" t="s">
        <v>9</v>
      </c>
      <c r="N3" t="s">
        <v>25</v>
      </c>
    </row>
    <row r="4" spans="1:15">
      <c r="B4">
        <v>2023</v>
      </c>
      <c r="C4">
        <v>10</v>
      </c>
      <c r="D4">
        <v>0</v>
      </c>
      <c r="E4">
        <v>0</v>
      </c>
      <c r="F4">
        <v>1</v>
      </c>
      <c r="G4">
        <v>5</v>
      </c>
      <c r="H4">
        <v>5</v>
      </c>
      <c r="I4">
        <v>0</v>
      </c>
      <c r="J4">
        <f t="shared" ref="J4:J14" si="0">100*C4/M4</f>
        <v>24.390243902439025</v>
      </c>
      <c r="K4">
        <f t="shared" ref="K4:K14" si="1">100*D4/M4</f>
        <v>0</v>
      </c>
      <c r="L4">
        <f t="shared" ref="L4:L14" si="2">100*E4/M4</f>
        <v>0</v>
      </c>
      <c r="M4">
        <v>41</v>
      </c>
      <c r="N4" t="s">
        <v>7</v>
      </c>
    </row>
    <row r="5" spans="1:15">
      <c r="B5">
        <v>2022</v>
      </c>
      <c r="C5">
        <v>12</v>
      </c>
      <c r="D5">
        <v>0</v>
      </c>
      <c r="E5">
        <v>0</v>
      </c>
      <c r="F5">
        <v>2</v>
      </c>
      <c r="G5">
        <v>2</v>
      </c>
      <c r="H5">
        <v>0</v>
      </c>
      <c r="I5">
        <v>0</v>
      </c>
      <c r="J5">
        <f t="shared" si="0"/>
        <v>31.578947368421051</v>
      </c>
      <c r="K5">
        <f t="shared" si="1"/>
        <v>0</v>
      </c>
      <c r="L5">
        <f t="shared" si="2"/>
        <v>0</v>
      </c>
      <c r="M5">
        <v>38</v>
      </c>
      <c r="N5" t="s">
        <v>11</v>
      </c>
      <c r="O5" t="s">
        <v>10</v>
      </c>
    </row>
    <row r="6" spans="1:15">
      <c r="B6">
        <v>2021</v>
      </c>
      <c r="C6">
        <v>12</v>
      </c>
      <c r="D6">
        <v>2</v>
      </c>
      <c r="E6">
        <v>0</v>
      </c>
      <c r="F6">
        <v>2</v>
      </c>
      <c r="G6">
        <v>0</v>
      </c>
      <c r="H6">
        <v>2</v>
      </c>
      <c r="I6">
        <v>1</v>
      </c>
      <c r="J6">
        <f t="shared" si="0"/>
        <v>33.333333333333336</v>
      </c>
      <c r="K6">
        <f t="shared" si="1"/>
        <v>5.5555555555555554</v>
      </c>
      <c r="L6">
        <f t="shared" si="2"/>
        <v>0</v>
      </c>
      <c r="M6">
        <v>36</v>
      </c>
      <c r="N6" t="s">
        <v>13</v>
      </c>
    </row>
    <row r="7" spans="1:15">
      <c r="B7">
        <v>2020</v>
      </c>
      <c r="C7">
        <v>8</v>
      </c>
      <c r="D7">
        <v>2</v>
      </c>
      <c r="E7">
        <v>0</v>
      </c>
      <c r="F7">
        <v>3</v>
      </c>
      <c r="G7">
        <v>0</v>
      </c>
      <c r="H7">
        <v>1</v>
      </c>
      <c r="I7">
        <v>0</v>
      </c>
      <c r="J7">
        <f t="shared" si="0"/>
        <v>23.529411764705884</v>
      </c>
      <c r="K7">
        <f t="shared" si="1"/>
        <v>5.882352941176471</v>
      </c>
      <c r="L7">
        <f t="shared" si="2"/>
        <v>0</v>
      </c>
      <c r="M7">
        <v>34</v>
      </c>
      <c r="N7" t="s">
        <v>14</v>
      </c>
    </row>
    <row r="8" spans="1:15">
      <c r="B8">
        <v>2019</v>
      </c>
      <c r="C8">
        <v>15</v>
      </c>
      <c r="D8">
        <v>4</v>
      </c>
      <c r="E8">
        <v>0</v>
      </c>
      <c r="F8">
        <v>3</v>
      </c>
      <c r="G8">
        <v>0</v>
      </c>
      <c r="H8">
        <v>2</v>
      </c>
      <c r="I8">
        <v>1</v>
      </c>
      <c r="J8">
        <f t="shared" si="0"/>
        <v>39.473684210526315</v>
      </c>
      <c r="K8">
        <f t="shared" si="1"/>
        <v>10.526315789473685</v>
      </c>
      <c r="L8">
        <f t="shared" si="2"/>
        <v>0</v>
      </c>
      <c r="M8">
        <v>38</v>
      </c>
      <c r="N8" t="s">
        <v>15</v>
      </c>
    </row>
    <row r="9" spans="1:15">
      <c r="B9">
        <v>2018</v>
      </c>
      <c r="C9">
        <v>16</v>
      </c>
      <c r="D9">
        <v>4</v>
      </c>
      <c r="E9">
        <v>0</v>
      </c>
      <c r="F9">
        <v>3</v>
      </c>
      <c r="G9">
        <v>0</v>
      </c>
      <c r="H9">
        <v>0</v>
      </c>
      <c r="I9">
        <v>0</v>
      </c>
      <c r="J9">
        <f t="shared" si="0"/>
        <v>43.243243243243242</v>
      </c>
      <c r="K9">
        <f t="shared" si="1"/>
        <v>10.810810810810811</v>
      </c>
      <c r="L9">
        <f t="shared" si="2"/>
        <v>0</v>
      </c>
      <c r="M9">
        <v>37</v>
      </c>
      <c r="N9" t="s">
        <v>8</v>
      </c>
    </row>
    <row r="10" spans="1:15">
      <c r="B10">
        <v>2017</v>
      </c>
      <c r="C10">
        <v>17</v>
      </c>
      <c r="D10">
        <v>1</v>
      </c>
      <c r="E10">
        <v>0</v>
      </c>
      <c r="F10">
        <v>3</v>
      </c>
      <c r="G10">
        <v>1</v>
      </c>
      <c r="H10">
        <v>1</v>
      </c>
      <c r="I10">
        <v>0</v>
      </c>
      <c r="J10">
        <f t="shared" si="0"/>
        <v>50</v>
      </c>
      <c r="K10">
        <f t="shared" si="1"/>
        <v>2.9411764705882355</v>
      </c>
      <c r="L10">
        <f t="shared" si="2"/>
        <v>0</v>
      </c>
      <c r="M10">
        <v>34</v>
      </c>
      <c r="N10" t="s">
        <v>17</v>
      </c>
    </row>
    <row r="11" spans="1:15">
      <c r="B11">
        <v>2016</v>
      </c>
      <c r="C11">
        <v>16</v>
      </c>
      <c r="D11">
        <v>2</v>
      </c>
      <c r="E11">
        <v>1</v>
      </c>
      <c r="F11">
        <v>0</v>
      </c>
      <c r="G11">
        <v>0</v>
      </c>
      <c r="H11">
        <v>1</v>
      </c>
      <c r="I11">
        <v>2</v>
      </c>
      <c r="J11">
        <f t="shared" si="0"/>
        <v>51.612903225806448</v>
      </c>
      <c r="K11">
        <f t="shared" si="1"/>
        <v>6.4516129032258061</v>
      </c>
      <c r="L11">
        <f t="shared" si="2"/>
        <v>3.225806451612903</v>
      </c>
      <c r="M11">
        <v>31</v>
      </c>
      <c r="N11" t="s">
        <v>21</v>
      </c>
    </row>
    <row r="12" spans="1:15">
      <c r="B12">
        <v>2015</v>
      </c>
      <c r="C12">
        <v>21</v>
      </c>
      <c r="D12">
        <v>2</v>
      </c>
      <c r="E12">
        <v>0</v>
      </c>
      <c r="F12">
        <v>0</v>
      </c>
      <c r="G12">
        <v>2</v>
      </c>
      <c r="H12">
        <v>0</v>
      </c>
      <c r="I12">
        <v>1</v>
      </c>
      <c r="J12">
        <f t="shared" si="0"/>
        <v>72.41379310344827</v>
      </c>
      <c r="K12">
        <f t="shared" si="1"/>
        <v>6.8965517241379306</v>
      </c>
      <c r="L12">
        <f t="shared" si="2"/>
        <v>0</v>
      </c>
      <c r="M12">
        <v>29</v>
      </c>
      <c r="N12" t="s">
        <v>22</v>
      </c>
    </row>
    <row r="13" spans="1:15">
      <c r="B13">
        <v>2014</v>
      </c>
      <c r="C13">
        <v>15</v>
      </c>
      <c r="D13">
        <v>1</v>
      </c>
      <c r="E13">
        <v>2</v>
      </c>
      <c r="F13">
        <v>0</v>
      </c>
      <c r="G13">
        <v>0</v>
      </c>
      <c r="H13">
        <v>0</v>
      </c>
      <c r="I13">
        <v>0</v>
      </c>
      <c r="J13">
        <f t="shared" si="0"/>
        <v>60</v>
      </c>
      <c r="K13">
        <f t="shared" si="1"/>
        <v>4</v>
      </c>
      <c r="L13">
        <f t="shared" si="2"/>
        <v>8</v>
      </c>
      <c r="M13">
        <v>25</v>
      </c>
      <c r="N13" t="s">
        <v>19</v>
      </c>
    </row>
    <row r="14" spans="1:15" ht="17" customHeight="1">
      <c r="B14">
        <v>2013</v>
      </c>
      <c r="C14">
        <v>21</v>
      </c>
      <c r="D14">
        <v>3</v>
      </c>
      <c r="E14">
        <v>1</v>
      </c>
      <c r="F14">
        <v>0</v>
      </c>
      <c r="G14">
        <v>0</v>
      </c>
      <c r="H14">
        <v>0</v>
      </c>
      <c r="I14">
        <v>0</v>
      </c>
      <c r="J14">
        <f>100*C14/M14</f>
        <v>63.636363636363633</v>
      </c>
      <c r="K14">
        <f t="shared" si="1"/>
        <v>9.0909090909090917</v>
      </c>
      <c r="L14">
        <f t="shared" si="2"/>
        <v>3.0303030303030303</v>
      </c>
      <c r="M14">
        <v>33</v>
      </c>
      <c r="N14" t="s">
        <v>12</v>
      </c>
    </row>
    <row r="15" spans="1:15">
      <c r="M15">
        <f>SUM(M4:M14)</f>
        <v>376</v>
      </c>
    </row>
    <row r="16" spans="1:15">
      <c r="A16" t="s">
        <v>336</v>
      </c>
    </row>
    <row r="17" spans="2:13">
      <c r="B17" t="s">
        <v>1</v>
      </c>
      <c r="C17" t="s">
        <v>2</v>
      </c>
      <c r="D17" t="s">
        <v>3</v>
      </c>
      <c r="E17" t="s">
        <v>24</v>
      </c>
      <c r="F17" t="s">
        <v>4</v>
      </c>
      <c r="G17" t="s">
        <v>5</v>
      </c>
      <c r="H17" t="s">
        <v>6</v>
      </c>
      <c r="I17" t="s">
        <v>23</v>
      </c>
      <c r="J17" t="s">
        <v>16</v>
      </c>
      <c r="K17" t="s">
        <v>18</v>
      </c>
      <c r="L17" t="s">
        <v>20</v>
      </c>
      <c r="M17" t="s">
        <v>9</v>
      </c>
    </row>
    <row r="18" spans="2:13">
      <c r="B18">
        <v>2023</v>
      </c>
      <c r="C18">
        <v>3</v>
      </c>
      <c r="D18">
        <v>0</v>
      </c>
      <c r="E18">
        <v>0</v>
      </c>
      <c r="J18">
        <f t="shared" ref="J18:J27" si="3">100*C18/M18</f>
        <v>8.8235294117647065</v>
      </c>
      <c r="K18">
        <f t="shared" ref="K18:K27" si="4">100*D18/M18</f>
        <v>0</v>
      </c>
      <c r="L18">
        <f t="shared" ref="L18:L27" si="5">100*E18/M18</f>
        <v>0</v>
      </c>
      <c r="M18">
        <v>34</v>
      </c>
    </row>
    <row r="19" spans="2:13">
      <c r="B19">
        <v>2022</v>
      </c>
      <c r="C19">
        <v>6</v>
      </c>
      <c r="D19">
        <v>1</v>
      </c>
      <c r="E19">
        <v>0</v>
      </c>
      <c r="J19">
        <f t="shared" si="3"/>
        <v>11.538461538461538</v>
      </c>
      <c r="K19">
        <f t="shared" si="4"/>
        <v>1.9230769230769231</v>
      </c>
      <c r="L19">
        <f t="shared" si="5"/>
        <v>0</v>
      </c>
      <c r="M19">
        <v>52</v>
      </c>
    </row>
    <row r="20" spans="2:13">
      <c r="B20">
        <v>2021</v>
      </c>
      <c r="C20">
        <v>1</v>
      </c>
      <c r="D20">
        <v>0</v>
      </c>
      <c r="E20">
        <v>0</v>
      </c>
      <c r="J20">
        <f t="shared" si="3"/>
        <v>4</v>
      </c>
      <c r="K20">
        <f t="shared" si="4"/>
        <v>0</v>
      </c>
      <c r="L20">
        <f t="shared" si="5"/>
        <v>0</v>
      </c>
      <c r="M20">
        <v>25</v>
      </c>
    </row>
    <row r="21" spans="2:13">
      <c r="B21">
        <v>2020</v>
      </c>
      <c r="C21">
        <v>7</v>
      </c>
      <c r="D21">
        <v>3</v>
      </c>
      <c r="E21">
        <v>0</v>
      </c>
      <c r="J21">
        <f t="shared" si="3"/>
        <v>16.279069767441861</v>
      </c>
      <c r="K21">
        <f t="shared" si="4"/>
        <v>6.9767441860465116</v>
      </c>
      <c r="L21">
        <f t="shared" si="5"/>
        <v>0</v>
      </c>
      <c r="M21">
        <v>43</v>
      </c>
    </row>
    <row r="22" spans="2:13">
      <c r="B22">
        <v>2019</v>
      </c>
      <c r="C22">
        <v>9</v>
      </c>
      <c r="D22">
        <v>0</v>
      </c>
      <c r="E22">
        <v>0</v>
      </c>
      <c r="J22">
        <f t="shared" si="3"/>
        <v>32.142857142857146</v>
      </c>
      <c r="K22">
        <f t="shared" si="4"/>
        <v>0</v>
      </c>
      <c r="L22">
        <f t="shared" si="5"/>
        <v>0</v>
      </c>
      <c r="M22">
        <v>28</v>
      </c>
    </row>
    <row r="23" spans="2:13">
      <c r="B23">
        <v>2018</v>
      </c>
      <c r="C23">
        <v>6</v>
      </c>
      <c r="D23">
        <v>1</v>
      </c>
      <c r="E23">
        <v>0</v>
      </c>
      <c r="J23">
        <f t="shared" si="3"/>
        <v>26.086956521739129</v>
      </c>
      <c r="K23">
        <f t="shared" si="4"/>
        <v>4.3478260869565215</v>
      </c>
      <c r="L23">
        <f t="shared" si="5"/>
        <v>0</v>
      </c>
      <c r="M23">
        <v>23</v>
      </c>
    </row>
    <row r="24" spans="2:13">
      <c r="B24">
        <v>2017</v>
      </c>
      <c r="C24">
        <v>8</v>
      </c>
      <c r="D24">
        <v>2</v>
      </c>
      <c r="E24">
        <v>0</v>
      </c>
      <c r="J24">
        <f t="shared" si="3"/>
        <v>30.76923076923077</v>
      </c>
      <c r="K24">
        <f t="shared" si="4"/>
        <v>7.6923076923076925</v>
      </c>
      <c r="L24">
        <f t="shared" si="5"/>
        <v>0</v>
      </c>
      <c r="M24">
        <v>26</v>
      </c>
    </row>
    <row r="25" spans="2:13">
      <c r="B25">
        <v>2016</v>
      </c>
      <c r="C25">
        <v>4</v>
      </c>
      <c r="D25">
        <v>1</v>
      </c>
      <c r="E25">
        <v>0</v>
      </c>
      <c r="J25">
        <f t="shared" si="3"/>
        <v>19.047619047619047</v>
      </c>
      <c r="K25">
        <f t="shared" si="4"/>
        <v>4.7619047619047619</v>
      </c>
      <c r="L25">
        <f t="shared" si="5"/>
        <v>0</v>
      </c>
      <c r="M25">
        <v>21</v>
      </c>
    </row>
    <row r="26" spans="2:13">
      <c r="B26">
        <v>2015</v>
      </c>
      <c r="C26">
        <v>9</v>
      </c>
      <c r="D26">
        <v>3</v>
      </c>
      <c r="E26">
        <v>0</v>
      </c>
      <c r="J26">
        <f t="shared" si="3"/>
        <v>33.333333333333336</v>
      </c>
      <c r="K26">
        <f t="shared" si="4"/>
        <v>11.111111111111111</v>
      </c>
      <c r="L26">
        <f t="shared" si="5"/>
        <v>0</v>
      </c>
      <c r="M26">
        <v>27</v>
      </c>
    </row>
    <row r="27" spans="2:13">
      <c r="B27">
        <v>2014</v>
      </c>
      <c r="C27">
        <v>9</v>
      </c>
      <c r="D27">
        <v>0</v>
      </c>
      <c r="E27">
        <v>1</v>
      </c>
      <c r="J27">
        <f t="shared" si="3"/>
        <v>42.857142857142854</v>
      </c>
      <c r="K27">
        <f t="shared" si="4"/>
        <v>0</v>
      </c>
      <c r="L27">
        <f t="shared" si="5"/>
        <v>4.7619047619047619</v>
      </c>
      <c r="M27">
        <v>21</v>
      </c>
    </row>
    <row r="28" spans="2:13">
      <c r="B28">
        <v>2013</v>
      </c>
      <c r="C28">
        <v>10</v>
      </c>
      <c r="D28">
        <v>1</v>
      </c>
      <c r="E28">
        <v>0</v>
      </c>
      <c r="J28">
        <f>100*C28/M28</f>
        <v>47.61904761904762</v>
      </c>
      <c r="K28">
        <f t="shared" ref="K28" si="6">100*D28/M28</f>
        <v>4.7619047619047619</v>
      </c>
      <c r="L28">
        <f t="shared" ref="L28" si="7">100*E28/M28</f>
        <v>0</v>
      </c>
      <c r="M28">
        <v>21</v>
      </c>
    </row>
    <row r="29" spans="2:13">
      <c r="M29">
        <f>SUM(M18:M28)</f>
        <v>321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68785-1642-CD49-8D78-853B190E9DCC}">
  <dimension ref="A1:M347"/>
  <sheetViews>
    <sheetView workbookViewId="0">
      <selection activeCell="F11" sqref="F11"/>
    </sheetView>
  </sheetViews>
  <sheetFormatPr baseColWidth="10" defaultRowHeight="16"/>
  <cols>
    <col min="1" max="1" width="83.6640625" style="2" customWidth="1"/>
    <col min="2" max="7" width="10.83203125" style="2"/>
    <col min="8" max="8" width="26.5" style="2" customWidth="1"/>
    <col min="9" max="9" width="24.6640625" style="2" customWidth="1"/>
    <col min="10" max="16384" width="10.83203125" style="2"/>
  </cols>
  <sheetData>
    <row r="1" spans="1:13">
      <c r="A1" s="1" t="s">
        <v>448</v>
      </c>
      <c r="B1" s="9" t="s">
        <v>2</v>
      </c>
      <c r="C1" s="9" t="s">
        <v>3</v>
      </c>
      <c r="D1" s="9" t="s">
        <v>24</v>
      </c>
      <c r="E1" s="9" t="s">
        <v>4</v>
      </c>
      <c r="F1" s="9" t="s">
        <v>5</v>
      </c>
      <c r="G1" s="9" t="s">
        <v>6</v>
      </c>
      <c r="H1" s="9" t="s">
        <v>25</v>
      </c>
      <c r="I1" s="9" t="s">
        <v>46</v>
      </c>
    </row>
    <row r="2" spans="1:13">
      <c r="A2" s="10">
        <v>2013</v>
      </c>
    </row>
    <row r="3" spans="1:13" ht="34">
      <c r="A3" s="4" t="s">
        <v>27</v>
      </c>
      <c r="B3" s="3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34">
      <c r="A4" s="5" t="s">
        <v>28</v>
      </c>
      <c r="B4" s="3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7">
      <c r="A5" s="5" t="s">
        <v>29</v>
      </c>
      <c r="B5" s="3">
        <v>1</v>
      </c>
      <c r="C5" s="3">
        <v>1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51">
      <c r="A6" s="5" t="s">
        <v>30</v>
      </c>
      <c r="B6" s="3"/>
      <c r="C6" s="3"/>
      <c r="D6" s="3"/>
      <c r="E6" s="3"/>
      <c r="F6" s="3"/>
      <c r="G6" s="3"/>
      <c r="H6" s="3" t="s">
        <v>34</v>
      </c>
      <c r="I6" s="3"/>
      <c r="J6" s="3"/>
      <c r="K6" s="3"/>
      <c r="L6" s="3"/>
      <c r="M6" s="3"/>
    </row>
    <row r="7" spans="1:13" ht="17">
      <c r="A7" s="5" t="s">
        <v>32</v>
      </c>
      <c r="B7" s="3">
        <v>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51">
      <c r="A8" s="5" t="s">
        <v>33</v>
      </c>
      <c r="B8" s="3"/>
      <c r="C8" s="3"/>
      <c r="D8" s="3"/>
      <c r="E8" s="3"/>
      <c r="F8" s="3"/>
      <c r="G8" s="3"/>
      <c r="H8" s="3" t="s">
        <v>34</v>
      </c>
      <c r="I8" s="3"/>
      <c r="J8" s="3"/>
      <c r="K8" s="3"/>
      <c r="L8" s="3"/>
      <c r="M8" s="3"/>
    </row>
    <row r="9" spans="1:13" ht="17">
      <c r="A9" s="5" t="s">
        <v>35</v>
      </c>
      <c r="B9" s="3">
        <v>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7">
      <c r="A10" s="5" t="s">
        <v>36</v>
      </c>
      <c r="B10" s="3"/>
      <c r="C10" s="3"/>
      <c r="D10" s="3"/>
      <c r="E10" s="3"/>
      <c r="F10" s="3"/>
      <c r="G10" s="3"/>
      <c r="H10" s="3" t="s">
        <v>37</v>
      </c>
      <c r="I10" s="3"/>
      <c r="J10" s="3"/>
      <c r="K10" s="3"/>
      <c r="L10" s="3"/>
      <c r="M10" s="3"/>
    </row>
    <row r="11" spans="1:13" ht="34">
      <c r="A11" s="5" t="s">
        <v>38</v>
      </c>
      <c r="B11" s="3"/>
      <c r="C11" s="3"/>
      <c r="D11" s="3"/>
      <c r="E11" s="3"/>
      <c r="F11" s="3"/>
      <c r="G11" s="3"/>
      <c r="H11" s="3" t="s">
        <v>39</v>
      </c>
      <c r="I11" s="3"/>
      <c r="J11" s="3"/>
      <c r="K11" s="3"/>
      <c r="L11" s="3"/>
      <c r="M11" s="3"/>
    </row>
    <row r="12" spans="1:13" ht="17">
      <c r="A12" s="6" t="s">
        <v>40</v>
      </c>
      <c r="B12" s="3">
        <v>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7">
      <c r="A13" s="5" t="s">
        <v>41</v>
      </c>
      <c r="B13" s="3"/>
      <c r="C13" s="3"/>
      <c r="D13" s="3"/>
      <c r="E13" s="3"/>
      <c r="F13" s="3"/>
      <c r="G13" s="3"/>
      <c r="H13" s="3" t="s">
        <v>31</v>
      </c>
      <c r="I13" s="3"/>
      <c r="J13" s="3"/>
      <c r="K13" s="3"/>
      <c r="L13" s="3"/>
      <c r="M13" s="3"/>
    </row>
    <row r="14" spans="1:13" ht="34">
      <c r="A14" s="5" t="s">
        <v>42</v>
      </c>
      <c r="B14" s="3">
        <v>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34">
      <c r="A15" s="5" t="s">
        <v>43</v>
      </c>
      <c r="B15" s="3"/>
      <c r="C15" s="3"/>
      <c r="D15" s="3"/>
      <c r="E15" s="3"/>
      <c r="F15" s="3"/>
      <c r="G15" s="3"/>
      <c r="H15" s="3" t="s">
        <v>44</v>
      </c>
      <c r="I15" s="3"/>
      <c r="J15" s="3"/>
      <c r="K15" s="3"/>
      <c r="L15" s="3"/>
      <c r="M15" s="3"/>
    </row>
    <row r="16" spans="1:13" ht="51">
      <c r="A16" s="5" t="s">
        <v>45</v>
      </c>
      <c r="B16" s="3">
        <v>1</v>
      </c>
      <c r="C16" s="3">
        <v>1</v>
      </c>
      <c r="D16" s="3"/>
      <c r="E16" s="3"/>
      <c r="F16" s="3"/>
      <c r="G16" s="3"/>
      <c r="H16" s="3"/>
      <c r="I16" s="3" t="s">
        <v>47</v>
      </c>
      <c r="J16" s="3"/>
      <c r="K16" s="3"/>
      <c r="L16" s="3"/>
      <c r="M16" s="3"/>
    </row>
    <row r="17" spans="1:13" ht="34">
      <c r="A17" s="6" t="s">
        <v>48</v>
      </c>
      <c r="B17" s="3">
        <v>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34">
      <c r="A18" s="5" t="s">
        <v>49</v>
      </c>
      <c r="B18" s="3"/>
      <c r="C18" s="3"/>
      <c r="D18" s="3"/>
      <c r="E18" s="3"/>
      <c r="F18" s="3"/>
      <c r="G18" s="3"/>
      <c r="H18" s="3" t="s">
        <v>50</v>
      </c>
      <c r="I18" s="3"/>
      <c r="J18" s="3"/>
      <c r="K18" s="3"/>
      <c r="L18" s="3"/>
      <c r="M18" s="3"/>
    </row>
    <row r="19" spans="1:13" ht="34">
      <c r="A19" s="5" t="s">
        <v>51</v>
      </c>
      <c r="B19" s="3"/>
      <c r="C19" s="3"/>
      <c r="D19" s="3"/>
      <c r="E19" s="3"/>
      <c r="F19" s="3"/>
      <c r="G19" s="3"/>
      <c r="H19" s="3" t="s">
        <v>52</v>
      </c>
      <c r="I19" s="3"/>
      <c r="J19" s="3"/>
      <c r="K19" s="3"/>
      <c r="L19" s="3"/>
      <c r="M19" s="3"/>
    </row>
    <row r="20" spans="1:13" ht="34">
      <c r="A20" s="5" t="s">
        <v>53</v>
      </c>
      <c r="B20" s="3"/>
      <c r="C20" s="3"/>
      <c r="D20" s="3"/>
      <c r="E20" s="3"/>
      <c r="F20" s="3"/>
      <c r="G20" s="3"/>
      <c r="H20" s="3" t="s">
        <v>54</v>
      </c>
      <c r="I20" s="3"/>
      <c r="J20" s="3"/>
      <c r="K20" s="3"/>
      <c r="L20" s="3"/>
      <c r="M20" s="3"/>
    </row>
    <row r="21" spans="1:13" ht="34">
      <c r="A21" s="5" t="s">
        <v>55</v>
      </c>
      <c r="B21" s="3"/>
      <c r="C21" s="3"/>
      <c r="D21" s="3"/>
      <c r="E21" s="3"/>
      <c r="F21" s="3"/>
      <c r="G21" s="3"/>
      <c r="H21" s="3" t="s">
        <v>44</v>
      </c>
      <c r="I21" s="3"/>
      <c r="J21" s="3"/>
      <c r="K21" s="3"/>
      <c r="L21" s="3"/>
      <c r="M21" s="3"/>
    </row>
    <row r="22" spans="1:13" ht="34">
      <c r="A22" s="5" t="s">
        <v>56</v>
      </c>
      <c r="B22" s="3">
        <v>1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34">
      <c r="A23" s="4" t="s">
        <v>26</v>
      </c>
      <c r="B23" s="3"/>
      <c r="C23" s="3"/>
      <c r="D23" s="3"/>
      <c r="E23" s="3"/>
      <c r="F23" s="3"/>
      <c r="G23" s="3"/>
      <c r="H23" s="3" t="s">
        <v>52</v>
      </c>
      <c r="I23" s="3"/>
      <c r="J23" s="3"/>
      <c r="K23" s="3"/>
      <c r="L23" s="3"/>
      <c r="M23" s="3"/>
    </row>
    <row r="24" spans="1:13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11">
        <v>2014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34">
      <c r="A26" s="5" t="s">
        <v>189</v>
      </c>
      <c r="B26" s="3"/>
      <c r="C26" s="3"/>
      <c r="D26" s="3"/>
      <c r="E26" s="3"/>
      <c r="F26" s="3"/>
      <c r="G26" s="3"/>
      <c r="H26" s="3" t="s">
        <v>190</v>
      </c>
      <c r="I26" s="3"/>
      <c r="J26" s="3"/>
      <c r="K26" s="3"/>
      <c r="L26" s="3"/>
      <c r="M26" s="3"/>
    </row>
    <row r="27" spans="1:13" ht="34">
      <c r="A27" s="5" t="s">
        <v>191</v>
      </c>
      <c r="B27" s="3"/>
      <c r="C27" s="3"/>
      <c r="D27" s="3"/>
      <c r="E27" s="3"/>
      <c r="F27" s="3"/>
      <c r="G27" s="3"/>
      <c r="H27" s="3" t="s">
        <v>190</v>
      </c>
      <c r="I27" s="3"/>
      <c r="J27" s="3"/>
      <c r="K27" s="3"/>
      <c r="L27" s="3"/>
      <c r="M27" s="3"/>
    </row>
    <row r="28" spans="1:13" ht="34">
      <c r="A28" s="5" t="s">
        <v>192</v>
      </c>
      <c r="B28" s="3"/>
      <c r="C28" s="3"/>
      <c r="D28" s="3"/>
      <c r="E28" s="3"/>
      <c r="F28" s="3"/>
      <c r="G28" s="3"/>
      <c r="H28" s="3" t="s">
        <v>190</v>
      </c>
      <c r="I28" s="3"/>
      <c r="J28" s="3"/>
      <c r="K28" s="3"/>
      <c r="L28" s="3"/>
      <c r="M28" s="3"/>
    </row>
    <row r="29" spans="1:13" ht="34">
      <c r="A29" s="5" t="s">
        <v>193</v>
      </c>
      <c r="B29" s="3"/>
      <c r="C29" s="3"/>
      <c r="D29" s="3"/>
      <c r="E29" s="3"/>
      <c r="F29" s="3"/>
      <c r="G29" s="3"/>
      <c r="H29" s="3" t="s">
        <v>31</v>
      </c>
      <c r="I29" s="3"/>
      <c r="J29" s="3"/>
      <c r="K29" s="3"/>
      <c r="L29" s="3"/>
      <c r="M29" s="3"/>
    </row>
    <row r="30" spans="1:13" ht="34">
      <c r="A30" s="5" t="s">
        <v>194</v>
      </c>
      <c r="B30" s="3">
        <v>1</v>
      </c>
      <c r="C30" s="3"/>
      <c r="D30" s="3"/>
      <c r="E30" s="3"/>
      <c r="F30" s="3"/>
      <c r="G30" s="3"/>
      <c r="H30" s="3" t="s">
        <v>31</v>
      </c>
      <c r="I30" s="3"/>
      <c r="J30" s="3"/>
      <c r="K30" s="3"/>
      <c r="L30" s="3"/>
      <c r="M30" s="3"/>
    </row>
    <row r="31" spans="1:13" ht="17">
      <c r="A31" s="5" t="s">
        <v>195</v>
      </c>
      <c r="B31" s="3"/>
      <c r="C31" s="3"/>
      <c r="D31" s="3"/>
      <c r="E31" s="3"/>
      <c r="F31" s="3"/>
      <c r="G31" s="3"/>
      <c r="H31" s="3" t="s">
        <v>196</v>
      </c>
      <c r="I31" s="3"/>
      <c r="J31" s="3"/>
      <c r="K31" s="3"/>
      <c r="L31" s="3"/>
      <c r="M31" s="3"/>
    </row>
    <row r="32" spans="1:13" ht="17">
      <c r="A32" s="5" t="s">
        <v>197</v>
      </c>
      <c r="B32" s="3"/>
      <c r="C32" s="3"/>
      <c r="D32" s="3">
        <v>1</v>
      </c>
      <c r="E32" s="3"/>
      <c r="F32" s="3"/>
      <c r="G32" s="3"/>
      <c r="H32" s="3"/>
      <c r="I32" s="3"/>
      <c r="J32" s="3"/>
      <c r="K32" s="3"/>
      <c r="L32" s="3"/>
      <c r="M32" s="3"/>
    </row>
    <row r="33" spans="1:13" ht="17">
      <c r="A33" s="5" t="s">
        <v>198</v>
      </c>
      <c r="B33" s="3">
        <v>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7">
      <c r="A34" s="5" t="s">
        <v>199</v>
      </c>
      <c r="B34" s="3"/>
      <c r="C34" s="3"/>
      <c r="D34" s="3"/>
      <c r="E34" s="3"/>
      <c r="F34" s="3"/>
      <c r="G34" s="3"/>
      <c r="H34" s="3" t="s">
        <v>190</v>
      </c>
      <c r="I34" s="3"/>
      <c r="J34" s="3"/>
      <c r="K34" s="3"/>
      <c r="L34" s="3"/>
      <c r="M34" s="3"/>
    </row>
    <row r="35" spans="1:13" ht="17">
      <c r="A35" s="5" t="s">
        <v>200</v>
      </c>
      <c r="B35" s="3">
        <v>1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17">
      <c r="A36" s="4" t="s">
        <v>201</v>
      </c>
      <c r="B36" s="3"/>
      <c r="C36" s="3"/>
      <c r="D36" s="3"/>
      <c r="E36" s="3"/>
      <c r="F36" s="3"/>
      <c r="G36" s="3"/>
      <c r="H36" s="3" t="s">
        <v>67</v>
      </c>
      <c r="I36" s="3"/>
      <c r="J36" s="3"/>
      <c r="K36" s="3"/>
      <c r="L36" s="3"/>
      <c r="M36" s="3"/>
    </row>
    <row r="37" spans="1:13" ht="34">
      <c r="A37" s="5" t="s">
        <v>202</v>
      </c>
      <c r="B37" s="3"/>
      <c r="C37" s="3"/>
      <c r="D37" s="3"/>
      <c r="E37" s="3"/>
      <c r="F37" s="3"/>
      <c r="G37" s="3"/>
      <c r="H37" s="3" t="s">
        <v>67</v>
      </c>
      <c r="I37" s="3"/>
      <c r="J37" s="3"/>
      <c r="K37" s="3"/>
      <c r="L37" s="3"/>
      <c r="M37" s="3"/>
    </row>
    <row r="38" spans="1:13" ht="34">
      <c r="A38" s="5" t="s">
        <v>203</v>
      </c>
      <c r="B38" s="3"/>
      <c r="C38" s="3"/>
      <c r="D38" s="3"/>
      <c r="E38" s="3"/>
      <c r="F38" s="3"/>
      <c r="G38" s="3"/>
      <c r="H38" s="3" t="s">
        <v>196</v>
      </c>
      <c r="I38" s="3"/>
      <c r="J38" s="3"/>
      <c r="K38" s="3"/>
      <c r="L38" s="3"/>
      <c r="M38" s="3"/>
    </row>
    <row r="39" spans="1:13" ht="34">
      <c r="A39" s="5" t="s">
        <v>204</v>
      </c>
      <c r="B39" s="3">
        <v>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7">
      <c r="A40" s="5" t="s">
        <v>205</v>
      </c>
      <c r="B40" s="3">
        <v>1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34">
      <c r="A41" s="5" t="s">
        <v>206</v>
      </c>
      <c r="B41" s="3">
        <v>1</v>
      </c>
      <c r="C41" s="3"/>
      <c r="D41" s="3"/>
      <c r="E41" s="3"/>
      <c r="F41" s="3"/>
      <c r="G41" s="3"/>
      <c r="H41" s="3" t="s">
        <v>207</v>
      </c>
      <c r="I41" s="3"/>
      <c r="J41" s="3"/>
      <c r="K41" s="3"/>
      <c r="L41" s="3"/>
      <c r="M41" s="3"/>
    </row>
    <row r="42" spans="1:13" ht="17">
      <c r="A42" s="5" t="s">
        <v>208</v>
      </c>
      <c r="B42" s="3">
        <v>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34">
      <c r="A43" s="5" t="s">
        <v>209</v>
      </c>
      <c r="B43" s="3"/>
      <c r="C43" s="3"/>
      <c r="D43" s="3"/>
      <c r="E43" s="3"/>
      <c r="F43" s="3"/>
      <c r="G43" s="3"/>
      <c r="H43" s="3" t="s">
        <v>210</v>
      </c>
      <c r="I43" s="3"/>
      <c r="J43" s="3"/>
      <c r="K43" s="3"/>
      <c r="L43" s="3"/>
      <c r="M43" s="3"/>
    </row>
    <row r="44" spans="1:13" ht="17">
      <c r="A44" s="5" t="s">
        <v>211</v>
      </c>
      <c r="B44" s="3">
        <v>1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7">
      <c r="A45" s="4" t="s">
        <v>212</v>
      </c>
      <c r="B45" s="3"/>
      <c r="C45" s="3"/>
      <c r="D45" s="3"/>
      <c r="E45" s="3"/>
      <c r="F45" s="3"/>
      <c r="G45" s="3"/>
      <c r="H45" s="3" t="s">
        <v>142</v>
      </c>
      <c r="I45" s="3"/>
      <c r="J45" s="3"/>
      <c r="K45" s="3"/>
      <c r="L45" s="3"/>
      <c r="M45" s="3"/>
    </row>
    <row r="46" spans="1:13" ht="17">
      <c r="A46" s="5" t="s">
        <v>213</v>
      </c>
      <c r="B46" s="3">
        <v>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11">
        <v>2015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ht="34">
      <c r="A49" s="5" t="s">
        <v>214</v>
      </c>
      <c r="B49" s="3">
        <v>1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68">
      <c r="A50" s="5" t="s">
        <v>215</v>
      </c>
      <c r="B50" s="3">
        <v>1</v>
      </c>
      <c r="C50" s="3"/>
      <c r="D50" s="3"/>
      <c r="E50" s="3"/>
      <c r="F50" s="3"/>
      <c r="G50" s="3"/>
      <c r="H50" s="3" t="s">
        <v>216</v>
      </c>
      <c r="I50" s="3"/>
      <c r="J50" s="3"/>
      <c r="K50" s="3"/>
      <c r="L50" s="3"/>
      <c r="M50" s="3"/>
    </row>
    <row r="51" spans="1:13" ht="34">
      <c r="A51" s="5" t="s">
        <v>217</v>
      </c>
      <c r="B51" s="3"/>
      <c r="C51" s="3"/>
      <c r="D51" s="3"/>
      <c r="E51" s="3"/>
      <c r="F51" s="3"/>
      <c r="G51" s="3"/>
      <c r="H51" s="3" t="s">
        <v>190</v>
      </c>
      <c r="I51" s="3"/>
      <c r="J51" s="3"/>
      <c r="K51" s="3"/>
      <c r="L51" s="3"/>
      <c r="M51" s="3"/>
    </row>
    <row r="52" spans="1:13" ht="17">
      <c r="A52" s="5" t="s">
        <v>218</v>
      </c>
      <c r="B52" s="3"/>
      <c r="C52" s="3"/>
      <c r="D52" s="3"/>
      <c r="E52" s="3"/>
      <c r="F52" s="3"/>
      <c r="G52" s="3"/>
      <c r="H52" s="3" t="s">
        <v>31</v>
      </c>
      <c r="I52" s="3"/>
      <c r="J52" s="3"/>
      <c r="K52" s="3"/>
      <c r="L52" s="3"/>
      <c r="M52" s="3"/>
    </row>
    <row r="53" spans="1:13" ht="17">
      <c r="A53" s="5" t="s">
        <v>219</v>
      </c>
      <c r="B53" s="3"/>
      <c r="C53" s="3"/>
      <c r="D53" s="3"/>
      <c r="E53" s="3"/>
      <c r="F53" s="3"/>
      <c r="G53" s="3"/>
      <c r="H53" s="3" t="s">
        <v>31</v>
      </c>
      <c r="I53" s="3"/>
      <c r="J53" s="3"/>
      <c r="K53" s="3"/>
      <c r="L53" s="3"/>
      <c r="M53" s="3"/>
    </row>
    <row r="54" spans="1:13" ht="34">
      <c r="A54" s="5" t="s">
        <v>220</v>
      </c>
      <c r="B54" s="3"/>
      <c r="C54" s="3"/>
      <c r="D54" s="3"/>
      <c r="E54" s="3"/>
      <c r="F54" s="3"/>
      <c r="G54" s="3"/>
      <c r="H54" s="3" t="s">
        <v>31</v>
      </c>
      <c r="I54" s="3"/>
      <c r="J54" s="3"/>
      <c r="K54" s="3"/>
      <c r="L54" s="3"/>
      <c r="M54" s="3"/>
    </row>
    <row r="55" spans="1:13" ht="34">
      <c r="A55" s="5" t="s">
        <v>221</v>
      </c>
      <c r="B55" s="3"/>
      <c r="C55" s="3"/>
      <c r="D55" s="3"/>
      <c r="E55" s="3"/>
      <c r="F55" s="3"/>
      <c r="G55" s="3"/>
      <c r="H55" s="3" t="s">
        <v>222</v>
      </c>
      <c r="I55" s="3"/>
      <c r="J55" s="3"/>
      <c r="K55" s="3"/>
      <c r="L55" s="3"/>
      <c r="M55" s="3"/>
    </row>
    <row r="56" spans="1:13" ht="34">
      <c r="A56" s="5" t="s">
        <v>223</v>
      </c>
      <c r="B56" s="3">
        <v>1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34">
      <c r="A57" s="5" t="s">
        <v>224</v>
      </c>
      <c r="B57" s="3"/>
      <c r="C57" s="3"/>
      <c r="D57" s="3"/>
      <c r="E57" s="3"/>
      <c r="F57" s="3"/>
      <c r="G57" s="3"/>
      <c r="H57" s="3" t="s">
        <v>222</v>
      </c>
      <c r="I57" s="3"/>
      <c r="J57" s="3"/>
      <c r="K57" s="3"/>
      <c r="L57" s="3"/>
      <c r="M57" s="3"/>
    </row>
    <row r="58" spans="1:13" ht="34">
      <c r="A58" s="4" t="s">
        <v>225</v>
      </c>
      <c r="B58" s="3">
        <v>1</v>
      </c>
      <c r="C58" s="3"/>
      <c r="D58" s="3"/>
      <c r="E58" s="3"/>
      <c r="F58" s="3"/>
      <c r="G58" s="3"/>
      <c r="H58" s="3" t="s">
        <v>226</v>
      </c>
      <c r="I58" s="3"/>
      <c r="J58" s="3"/>
      <c r="K58" s="3"/>
      <c r="L58" s="3"/>
      <c r="M58" s="3"/>
    </row>
    <row r="59" spans="1:13" ht="68">
      <c r="A59" s="5" t="s">
        <v>227</v>
      </c>
      <c r="B59" s="3">
        <v>1</v>
      </c>
      <c r="C59" s="3"/>
      <c r="D59" s="3"/>
      <c r="E59" s="3"/>
      <c r="F59" s="3"/>
      <c r="G59" s="3"/>
      <c r="H59" s="3" t="s">
        <v>216</v>
      </c>
      <c r="I59" s="3"/>
      <c r="J59" s="3"/>
      <c r="K59" s="3"/>
      <c r="L59" s="3"/>
      <c r="M59" s="3"/>
    </row>
    <row r="60" spans="1:13" ht="34">
      <c r="A60" s="5" t="s">
        <v>228</v>
      </c>
      <c r="B60" s="3"/>
      <c r="C60" s="3"/>
      <c r="D60" s="3"/>
      <c r="E60" s="3"/>
      <c r="F60" s="3"/>
      <c r="G60" s="3"/>
      <c r="H60" s="3" t="s">
        <v>31</v>
      </c>
      <c r="I60" s="3"/>
      <c r="J60" s="3"/>
      <c r="K60" s="3"/>
      <c r="L60" s="3"/>
      <c r="M60" s="3"/>
    </row>
    <row r="61" spans="1:13" ht="34">
      <c r="A61" s="5" t="s">
        <v>229</v>
      </c>
      <c r="B61" s="3"/>
      <c r="C61" s="3"/>
      <c r="D61" s="3"/>
      <c r="E61" s="3"/>
      <c r="F61" s="3"/>
      <c r="G61" s="3"/>
      <c r="H61" s="3" t="s">
        <v>190</v>
      </c>
      <c r="I61" s="3"/>
      <c r="J61" s="3"/>
      <c r="K61" s="3"/>
      <c r="L61" s="3"/>
      <c r="M61" s="3"/>
    </row>
    <row r="62" spans="1:13" ht="68">
      <c r="A62" s="5" t="s">
        <v>230</v>
      </c>
      <c r="B62" s="3"/>
      <c r="C62" s="3"/>
      <c r="D62" s="3"/>
      <c r="E62" s="3"/>
      <c r="F62" s="3"/>
      <c r="G62" s="3"/>
      <c r="H62" s="3" t="s">
        <v>216</v>
      </c>
      <c r="I62" s="3"/>
      <c r="J62" s="3"/>
      <c r="K62" s="3"/>
      <c r="L62" s="3"/>
      <c r="M62" s="3"/>
    </row>
    <row r="63" spans="1:13" ht="34">
      <c r="A63" s="5" t="s">
        <v>231</v>
      </c>
      <c r="B63" s="3"/>
      <c r="C63" s="3"/>
      <c r="D63" s="3"/>
      <c r="E63" s="3"/>
      <c r="F63" s="3"/>
      <c r="G63" s="3"/>
      <c r="H63" s="3" t="s">
        <v>232</v>
      </c>
      <c r="I63" s="3"/>
      <c r="J63" s="3"/>
      <c r="K63" s="3"/>
      <c r="L63" s="3"/>
      <c r="M63" s="3"/>
    </row>
    <row r="64" spans="1:13" ht="34">
      <c r="A64" s="5" t="s">
        <v>233</v>
      </c>
      <c r="B64" s="3"/>
      <c r="C64" s="3"/>
      <c r="D64" s="3"/>
      <c r="E64" s="3"/>
      <c r="F64" s="3"/>
      <c r="G64" s="3"/>
      <c r="H64" s="3" t="s">
        <v>190</v>
      </c>
      <c r="I64" s="3"/>
      <c r="J64" s="3"/>
      <c r="K64" s="3"/>
      <c r="L64" s="3"/>
      <c r="M64" s="3"/>
    </row>
    <row r="65" spans="1:13" ht="34">
      <c r="A65" s="4" t="s">
        <v>234</v>
      </c>
      <c r="B65" s="3">
        <v>1</v>
      </c>
      <c r="C65" s="3">
        <v>1</v>
      </c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17">
      <c r="A66" s="4" t="s">
        <v>235</v>
      </c>
      <c r="B66" s="3">
        <v>1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34">
      <c r="A67" s="5" t="s">
        <v>236</v>
      </c>
      <c r="B67" s="3"/>
      <c r="C67" s="3"/>
      <c r="D67" s="3"/>
      <c r="E67" s="3"/>
      <c r="F67" s="3"/>
      <c r="G67" s="3"/>
      <c r="H67" s="3" t="s">
        <v>190</v>
      </c>
      <c r="I67" s="3"/>
      <c r="J67" s="3"/>
      <c r="K67" s="3"/>
      <c r="L67" s="3"/>
      <c r="M67" s="3"/>
    </row>
    <row r="68" spans="1:13" ht="34">
      <c r="A68" s="5" t="s">
        <v>237</v>
      </c>
      <c r="B68" s="3"/>
      <c r="C68" s="3"/>
      <c r="D68" s="3"/>
      <c r="E68" s="3"/>
      <c r="F68" s="3"/>
      <c r="G68" s="3"/>
      <c r="H68" s="3" t="s">
        <v>190</v>
      </c>
      <c r="I68" s="3"/>
      <c r="J68" s="3"/>
      <c r="K68" s="3"/>
      <c r="L68" s="3"/>
      <c r="M68" s="3"/>
    </row>
    <row r="69" spans="1:13" ht="17">
      <c r="A69" s="5" t="s">
        <v>238</v>
      </c>
      <c r="B69" s="3">
        <v>1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ht="17">
      <c r="A70" s="4" t="s">
        <v>239</v>
      </c>
      <c r="B70" s="3"/>
      <c r="C70" s="3"/>
      <c r="D70" s="3"/>
      <c r="E70" s="3"/>
      <c r="F70" s="3"/>
      <c r="G70" s="3"/>
      <c r="H70" s="3" t="s">
        <v>190</v>
      </c>
      <c r="I70" s="3"/>
      <c r="J70" s="3"/>
      <c r="K70" s="3"/>
      <c r="L70" s="3"/>
      <c r="M70" s="3"/>
    </row>
    <row r="71" spans="1:13" ht="34">
      <c r="A71" s="5" t="s">
        <v>240</v>
      </c>
      <c r="B71" s="3"/>
      <c r="C71" s="3"/>
      <c r="D71" s="3"/>
      <c r="E71" s="3"/>
      <c r="F71" s="3"/>
      <c r="G71" s="3"/>
      <c r="H71" s="3" t="s">
        <v>31</v>
      </c>
      <c r="I71" s="3"/>
      <c r="J71" s="3"/>
      <c r="K71" s="3"/>
      <c r="L71" s="3"/>
      <c r="M71" s="3"/>
    </row>
    <row r="72" spans="1:13" ht="34">
      <c r="A72" s="5" t="s">
        <v>449</v>
      </c>
      <c r="B72" s="3"/>
      <c r="C72" s="3"/>
      <c r="D72" s="3"/>
      <c r="E72" s="3"/>
      <c r="F72" s="3"/>
      <c r="G72" s="3"/>
      <c r="H72" s="3" t="s">
        <v>241</v>
      </c>
      <c r="I72" s="3"/>
      <c r="J72" s="3"/>
      <c r="K72" s="3"/>
      <c r="L72" s="3"/>
      <c r="M72" s="3"/>
    </row>
    <row r="73" spans="1:13" ht="34">
      <c r="A73" s="5" t="s">
        <v>242</v>
      </c>
      <c r="B73" s="3"/>
      <c r="C73" s="3">
        <v>1</v>
      </c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ht="34">
      <c r="A74" s="5" t="s">
        <v>243</v>
      </c>
      <c r="B74" s="3"/>
      <c r="C74" s="3">
        <v>1</v>
      </c>
      <c r="D74" s="3"/>
      <c r="E74" s="3"/>
      <c r="F74" s="3"/>
      <c r="G74" s="3"/>
      <c r="H74" s="3" t="s">
        <v>31</v>
      </c>
      <c r="I74" s="3"/>
      <c r="J74" s="3"/>
      <c r="K74" s="3"/>
      <c r="L74" s="3"/>
      <c r="M74" s="3"/>
    </row>
    <row r="75" spans="1:13" ht="34">
      <c r="A75" s="5" t="s">
        <v>244</v>
      </c>
      <c r="B75" s="3">
        <v>1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11">
        <v>2016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 ht="17">
      <c r="A78" s="5" t="s">
        <v>245</v>
      </c>
      <c r="B78" s="3"/>
      <c r="C78" s="3"/>
      <c r="D78" s="3"/>
      <c r="E78" s="3"/>
      <c r="F78" s="3"/>
      <c r="G78" s="3"/>
      <c r="H78" s="3" t="s">
        <v>67</v>
      </c>
      <c r="I78" s="3"/>
      <c r="J78" s="3"/>
      <c r="K78" s="3"/>
      <c r="L78" s="3"/>
      <c r="M78" s="3"/>
    </row>
    <row r="79" spans="1:13" ht="34">
      <c r="A79" s="5" t="s">
        <v>246</v>
      </c>
      <c r="B79" s="3"/>
      <c r="C79" s="3"/>
      <c r="D79" s="3"/>
      <c r="E79" s="3"/>
      <c r="F79" s="3"/>
      <c r="G79" s="3"/>
      <c r="H79" s="3" t="s">
        <v>31</v>
      </c>
      <c r="I79" s="3"/>
      <c r="J79" s="3"/>
      <c r="K79" s="3"/>
      <c r="L79" s="3"/>
      <c r="M79" s="3"/>
    </row>
    <row r="80" spans="1:13" ht="51">
      <c r="A80" s="5" t="s">
        <v>247</v>
      </c>
      <c r="B80" s="3">
        <v>1</v>
      </c>
      <c r="C80" s="3"/>
      <c r="D80" s="3"/>
      <c r="E80" s="3">
        <v>1</v>
      </c>
      <c r="F80" s="3"/>
      <c r="G80" s="3"/>
      <c r="H80" s="3" t="s">
        <v>248</v>
      </c>
      <c r="I80" s="3"/>
      <c r="J80" s="3"/>
      <c r="K80" s="3"/>
      <c r="L80" s="3"/>
      <c r="M80" s="3"/>
    </row>
    <row r="81" spans="1:13" ht="34">
      <c r="A81" s="5" t="s">
        <v>249</v>
      </c>
      <c r="B81" s="3"/>
      <c r="C81" s="3"/>
      <c r="D81" s="3"/>
      <c r="E81" s="3"/>
      <c r="F81" s="3">
        <v>1</v>
      </c>
      <c r="G81" s="3"/>
      <c r="H81" s="3"/>
      <c r="I81" s="3"/>
      <c r="J81" s="3"/>
      <c r="K81" s="3"/>
      <c r="L81" s="3"/>
      <c r="M81" s="3"/>
    </row>
    <row r="82" spans="1:13" ht="17">
      <c r="A82" s="5" t="s">
        <v>250</v>
      </c>
      <c r="B82" s="3">
        <v>1</v>
      </c>
      <c r="C82" s="3"/>
      <c r="D82" s="3"/>
      <c r="E82" s="3"/>
      <c r="F82" s="3"/>
      <c r="G82" s="3"/>
      <c r="H82" s="3" t="s">
        <v>67</v>
      </c>
      <c r="I82" s="3"/>
      <c r="J82" s="3"/>
      <c r="K82" s="3"/>
      <c r="L82" s="3"/>
      <c r="M82" s="3"/>
    </row>
    <row r="83" spans="1:13" ht="34">
      <c r="A83" s="5" t="s">
        <v>251</v>
      </c>
      <c r="B83" s="3"/>
      <c r="C83" s="3"/>
      <c r="D83" s="3"/>
      <c r="E83" s="3"/>
      <c r="F83" s="3"/>
      <c r="G83" s="3"/>
      <c r="H83" s="3" t="s">
        <v>190</v>
      </c>
      <c r="I83" s="3"/>
      <c r="J83" s="3"/>
      <c r="K83" s="3"/>
      <c r="L83" s="3"/>
      <c r="M83" s="3"/>
    </row>
    <row r="84" spans="1:13" ht="17">
      <c r="A84" s="5" t="s">
        <v>252</v>
      </c>
      <c r="B84" s="3"/>
      <c r="C84" s="3"/>
      <c r="D84" s="3"/>
      <c r="E84" s="3"/>
      <c r="F84" s="3"/>
      <c r="G84" s="3"/>
      <c r="H84" s="3" t="s">
        <v>190</v>
      </c>
      <c r="I84" s="3"/>
      <c r="J84" s="3"/>
      <c r="K84" s="3"/>
      <c r="L84" s="3"/>
      <c r="M84" s="3"/>
    </row>
    <row r="85" spans="1:13" ht="17">
      <c r="A85" s="5" t="s">
        <v>253</v>
      </c>
      <c r="B85" s="3"/>
      <c r="C85" s="3"/>
      <c r="D85" s="3"/>
      <c r="E85" s="3"/>
      <c r="F85" s="3"/>
      <c r="G85" s="3"/>
      <c r="H85" s="3" t="s">
        <v>190</v>
      </c>
      <c r="I85" s="3"/>
      <c r="J85" s="3"/>
      <c r="K85" s="3"/>
      <c r="L85" s="3"/>
      <c r="M85" s="3"/>
    </row>
    <row r="86" spans="1:13" ht="17">
      <c r="A86" s="5" t="s">
        <v>254</v>
      </c>
      <c r="B86" s="3"/>
      <c r="C86" s="3"/>
      <c r="D86" s="3"/>
      <c r="E86" s="3"/>
      <c r="F86" s="3"/>
      <c r="G86" s="3"/>
      <c r="H86" s="3" t="s">
        <v>255</v>
      </c>
      <c r="I86" s="3"/>
      <c r="J86" s="3"/>
      <c r="K86" s="3"/>
      <c r="L86" s="3"/>
      <c r="M86" s="3"/>
    </row>
    <row r="87" spans="1:13" ht="34">
      <c r="A87" s="5" t="s">
        <v>256</v>
      </c>
      <c r="B87" s="3"/>
      <c r="C87" s="3"/>
      <c r="D87" s="3"/>
      <c r="E87" s="3"/>
      <c r="F87" s="3"/>
      <c r="G87" s="3"/>
      <c r="H87" s="3" t="s">
        <v>232</v>
      </c>
      <c r="I87" s="3"/>
      <c r="J87" s="3"/>
      <c r="K87" s="3"/>
      <c r="L87" s="3"/>
      <c r="M87" s="3"/>
    </row>
    <row r="88" spans="1:13" ht="34">
      <c r="A88" s="5" t="s">
        <v>257</v>
      </c>
      <c r="B88" s="3"/>
      <c r="C88" s="3"/>
      <c r="D88" s="3"/>
      <c r="E88" s="3"/>
      <c r="F88" s="3"/>
      <c r="G88" s="3"/>
      <c r="H88" s="3" t="s">
        <v>114</v>
      </c>
      <c r="I88" s="3"/>
      <c r="J88" s="3"/>
      <c r="K88" s="3"/>
      <c r="L88" s="3"/>
      <c r="M88" s="3"/>
    </row>
    <row r="89" spans="1:13" ht="34">
      <c r="A89" s="5" t="s">
        <v>258</v>
      </c>
      <c r="B89" s="3"/>
      <c r="C89" s="3"/>
      <c r="D89" s="3"/>
      <c r="E89" s="3"/>
      <c r="F89" s="3"/>
      <c r="G89" s="3">
        <v>1</v>
      </c>
      <c r="H89" s="3" t="s">
        <v>259</v>
      </c>
      <c r="I89" s="3"/>
      <c r="J89" s="3"/>
      <c r="K89" s="3"/>
      <c r="L89" s="3"/>
      <c r="M89" s="3"/>
    </row>
    <row r="90" spans="1:13" ht="17">
      <c r="A90" s="5" t="s">
        <v>260</v>
      </c>
      <c r="B90" s="3"/>
      <c r="C90" s="3"/>
      <c r="D90" s="3"/>
      <c r="E90" s="3"/>
      <c r="F90" s="3"/>
      <c r="G90" s="3"/>
      <c r="H90" s="3" t="s">
        <v>98</v>
      </c>
      <c r="I90" s="3"/>
      <c r="J90" s="3"/>
      <c r="K90" s="3"/>
      <c r="L90" s="3"/>
      <c r="M90" s="3"/>
    </row>
    <row r="91" spans="1:13" ht="17">
      <c r="A91" s="5" t="s">
        <v>261</v>
      </c>
      <c r="B91" s="3">
        <v>1</v>
      </c>
      <c r="C91" s="3"/>
      <c r="D91" s="3"/>
      <c r="E91" s="3"/>
      <c r="F91" s="3"/>
      <c r="G91" s="3"/>
      <c r="H91" s="3" t="s">
        <v>31</v>
      </c>
      <c r="I91" s="3"/>
      <c r="J91" s="3"/>
      <c r="K91" s="3"/>
      <c r="L91" s="3"/>
      <c r="M91" s="3"/>
    </row>
    <row r="92" spans="1:13" ht="51">
      <c r="A92" s="5" t="s">
        <v>262</v>
      </c>
      <c r="B92" s="3"/>
      <c r="C92" s="3"/>
      <c r="D92" s="3"/>
      <c r="E92" s="3"/>
      <c r="F92" s="3"/>
      <c r="G92" s="3"/>
      <c r="H92" s="3" t="s">
        <v>264</v>
      </c>
      <c r="I92" s="3"/>
      <c r="J92" s="3"/>
      <c r="K92" s="3"/>
      <c r="L92" s="3"/>
      <c r="M92" s="3"/>
    </row>
    <row r="93" spans="1:13" ht="34">
      <c r="A93" s="5" t="s">
        <v>263</v>
      </c>
      <c r="B93" s="3"/>
      <c r="C93" s="3"/>
      <c r="D93" s="3"/>
      <c r="E93" s="3"/>
      <c r="F93" s="3"/>
      <c r="G93" s="3"/>
      <c r="H93" s="3" t="s">
        <v>232</v>
      </c>
      <c r="I93" s="3"/>
      <c r="J93" s="3"/>
      <c r="K93" s="3"/>
      <c r="L93" s="3"/>
      <c r="M93" s="3"/>
    </row>
    <row r="94" spans="1:13" ht="17">
      <c r="A94" s="5" t="s">
        <v>265</v>
      </c>
      <c r="B94" s="3"/>
      <c r="C94" s="3"/>
      <c r="D94" s="3"/>
      <c r="E94" s="3"/>
      <c r="F94" s="3"/>
      <c r="G94" s="3"/>
      <c r="H94" s="3" t="s">
        <v>222</v>
      </c>
      <c r="I94" s="3"/>
      <c r="J94" s="3"/>
      <c r="K94" s="3"/>
      <c r="L94" s="3"/>
      <c r="M94" s="3"/>
    </row>
    <row r="95" spans="1:13" ht="34">
      <c r="A95" s="5" t="s">
        <v>266</v>
      </c>
      <c r="B95" s="3"/>
      <c r="C95" s="3"/>
      <c r="D95" s="3"/>
      <c r="E95" s="3"/>
      <c r="F95" s="3"/>
      <c r="G95" s="3"/>
      <c r="H95" s="3" t="s">
        <v>125</v>
      </c>
      <c r="I95" s="3"/>
      <c r="J95" s="3"/>
      <c r="K95" s="3"/>
      <c r="L95" s="3"/>
      <c r="M95" s="3"/>
    </row>
    <row r="96" spans="1:13" ht="34">
      <c r="A96" s="5" t="s">
        <v>267</v>
      </c>
      <c r="B96" s="3">
        <v>1</v>
      </c>
      <c r="C96" s="3">
        <v>1</v>
      </c>
      <c r="D96" s="3"/>
      <c r="E96" s="3"/>
      <c r="F96" s="3"/>
      <c r="G96" s="3"/>
      <c r="H96" s="3" t="s">
        <v>268</v>
      </c>
      <c r="I96" s="3"/>
      <c r="J96" s="3"/>
      <c r="K96" s="3"/>
      <c r="L96" s="3"/>
      <c r="M96" s="3"/>
    </row>
    <row r="97" spans="1:13" ht="34">
      <c r="A97" s="5" t="s">
        <v>269</v>
      </c>
      <c r="B97" s="3"/>
      <c r="C97" s="3"/>
      <c r="D97" s="3"/>
      <c r="E97" s="3"/>
      <c r="F97" s="3"/>
      <c r="G97" s="3"/>
      <c r="H97" s="3" t="s">
        <v>31</v>
      </c>
      <c r="I97" s="3"/>
      <c r="J97" s="3"/>
      <c r="K97" s="3"/>
      <c r="L97" s="3"/>
      <c r="M97" s="3"/>
    </row>
    <row r="98" spans="1:13" ht="34">
      <c r="A98" s="5" t="s">
        <v>270</v>
      </c>
      <c r="B98" s="3"/>
      <c r="C98" s="3"/>
      <c r="D98" s="3"/>
      <c r="E98" s="3"/>
      <c r="F98" s="3"/>
      <c r="G98" s="3"/>
      <c r="H98" s="3" t="s">
        <v>271</v>
      </c>
      <c r="I98" s="3"/>
      <c r="J98" s="3"/>
      <c r="K98" s="3"/>
      <c r="L98" s="3"/>
      <c r="M98" s="3"/>
    </row>
    <row r="99" spans="1:13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11">
        <v>2017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 ht="17">
      <c r="A101" s="4" t="s">
        <v>272</v>
      </c>
      <c r="B101" s="3"/>
      <c r="C101" s="3"/>
      <c r="D101" s="3"/>
      <c r="E101" s="3"/>
      <c r="F101" s="3"/>
      <c r="G101" s="3"/>
      <c r="H101" s="3" t="s">
        <v>31</v>
      </c>
      <c r="I101" s="3"/>
      <c r="J101" s="3"/>
      <c r="K101" s="3"/>
      <c r="L101" s="3"/>
      <c r="M101" s="3"/>
    </row>
    <row r="102" spans="1:13" ht="17">
      <c r="A102" s="4" t="s">
        <v>273</v>
      </c>
      <c r="B102" s="3"/>
      <c r="C102" s="3"/>
      <c r="D102" s="3"/>
      <c r="E102" s="3"/>
      <c r="F102" s="3"/>
      <c r="G102" s="3"/>
      <c r="H102" s="3" t="s">
        <v>31</v>
      </c>
      <c r="I102" s="3"/>
      <c r="J102" s="3"/>
      <c r="K102" s="3"/>
      <c r="L102" s="3"/>
      <c r="M102" s="3"/>
    </row>
    <row r="103" spans="1:13" ht="34">
      <c r="A103" s="4" t="s">
        <v>274</v>
      </c>
      <c r="B103" s="3"/>
      <c r="C103" s="3"/>
      <c r="D103" s="3"/>
      <c r="E103" s="3"/>
      <c r="F103" s="3"/>
      <c r="G103" s="3"/>
      <c r="H103" s="3" t="s">
        <v>275</v>
      </c>
      <c r="I103" s="3"/>
      <c r="J103" s="3"/>
      <c r="K103" s="3"/>
      <c r="L103" s="3"/>
      <c r="M103" s="3"/>
    </row>
    <row r="104" spans="1:13" ht="34">
      <c r="A104" s="5" t="s">
        <v>276</v>
      </c>
      <c r="B104" s="3"/>
      <c r="C104" s="3"/>
      <c r="D104" s="3"/>
      <c r="E104" s="3"/>
      <c r="F104" s="3"/>
      <c r="G104" s="3"/>
      <c r="H104" s="3" t="s">
        <v>67</v>
      </c>
      <c r="I104" s="3"/>
      <c r="J104" s="3"/>
      <c r="K104" s="3"/>
      <c r="L104" s="3"/>
      <c r="M104" s="3"/>
    </row>
    <row r="105" spans="1:13" ht="34">
      <c r="A105" s="5" t="s">
        <v>277</v>
      </c>
      <c r="B105" s="3"/>
      <c r="C105" s="3"/>
      <c r="D105" s="3"/>
      <c r="E105" s="3"/>
      <c r="F105" s="3">
        <v>1</v>
      </c>
      <c r="G105" s="3"/>
      <c r="H105" s="3"/>
      <c r="I105" s="3"/>
      <c r="J105" s="3"/>
      <c r="K105" s="3"/>
      <c r="L105" s="3"/>
      <c r="M105" s="3"/>
    </row>
    <row r="106" spans="1:13" ht="34">
      <c r="A106" s="5" t="s">
        <v>278</v>
      </c>
      <c r="B106" s="3">
        <v>1</v>
      </c>
      <c r="C106" s="3"/>
      <c r="D106" s="3"/>
      <c r="E106" s="3"/>
      <c r="F106" s="3"/>
      <c r="G106" s="3"/>
      <c r="H106" s="3" t="s">
        <v>67</v>
      </c>
      <c r="I106" s="3"/>
      <c r="J106" s="3"/>
      <c r="K106" s="3"/>
      <c r="L106" s="3"/>
      <c r="M106" s="3"/>
    </row>
    <row r="107" spans="1:13" ht="34">
      <c r="A107" s="5" t="s">
        <v>279</v>
      </c>
      <c r="B107" s="3"/>
      <c r="C107" s="3"/>
      <c r="D107" s="3"/>
      <c r="E107" s="3"/>
      <c r="F107" s="3">
        <v>1</v>
      </c>
      <c r="G107" s="3"/>
      <c r="H107" s="3"/>
      <c r="I107" s="3"/>
      <c r="J107" s="3"/>
      <c r="K107" s="3"/>
      <c r="L107" s="3"/>
      <c r="M107" s="3"/>
    </row>
    <row r="108" spans="1:13" ht="34">
      <c r="A108" s="4" t="s">
        <v>280</v>
      </c>
      <c r="B108" s="3"/>
      <c r="C108" s="3"/>
      <c r="D108" s="3"/>
      <c r="E108" s="3"/>
      <c r="F108" s="3"/>
      <c r="G108" s="3"/>
      <c r="H108" s="3" t="s">
        <v>281</v>
      </c>
      <c r="I108" s="3"/>
      <c r="J108" s="3"/>
      <c r="K108" s="3"/>
      <c r="L108" s="3"/>
      <c r="M108" s="3"/>
    </row>
    <row r="109" spans="1:13" ht="34">
      <c r="A109" s="5" t="s">
        <v>282</v>
      </c>
      <c r="B109" s="3"/>
      <c r="C109" s="3"/>
      <c r="D109" s="3"/>
      <c r="E109" s="3"/>
      <c r="F109" s="3">
        <v>1</v>
      </c>
      <c r="G109" s="3"/>
      <c r="H109" s="3" t="s">
        <v>210</v>
      </c>
      <c r="I109" s="3"/>
      <c r="J109" s="3"/>
      <c r="K109" s="3"/>
      <c r="L109" s="3"/>
      <c r="M109" s="3"/>
    </row>
    <row r="110" spans="1:13" ht="17">
      <c r="A110" s="5" t="s">
        <v>283</v>
      </c>
      <c r="B110" s="3"/>
      <c r="C110" s="3"/>
      <c r="D110" s="3"/>
      <c r="E110" s="3"/>
      <c r="F110" s="3"/>
      <c r="G110" s="3"/>
      <c r="H110" s="3" t="s">
        <v>232</v>
      </c>
      <c r="I110" s="3"/>
      <c r="J110" s="3"/>
      <c r="K110" s="3"/>
      <c r="L110" s="3"/>
      <c r="M110" s="3"/>
    </row>
    <row r="111" spans="1:13" ht="17">
      <c r="A111" s="5" t="s">
        <v>284</v>
      </c>
      <c r="B111" s="3">
        <v>1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 ht="34">
      <c r="A112" s="4" t="s">
        <v>285</v>
      </c>
      <c r="B112" s="3">
        <v>1</v>
      </c>
      <c r="C112" s="3"/>
      <c r="D112" s="3"/>
      <c r="E112" s="3"/>
      <c r="F112" s="3">
        <v>1</v>
      </c>
      <c r="G112" s="3"/>
      <c r="H112" s="3"/>
      <c r="I112" s="3"/>
      <c r="J112" s="3"/>
      <c r="K112" s="3"/>
      <c r="L112" s="3"/>
      <c r="M112" s="3"/>
    </row>
    <row r="113" spans="1:13" ht="34">
      <c r="A113" s="5" t="s">
        <v>286</v>
      </c>
      <c r="B113" s="3"/>
      <c r="C113" s="3"/>
      <c r="D113" s="3"/>
      <c r="E113" s="3"/>
      <c r="F113" s="3"/>
      <c r="G113" s="3"/>
      <c r="H113" s="3" t="s">
        <v>190</v>
      </c>
      <c r="I113" s="3"/>
      <c r="J113" s="3"/>
      <c r="K113" s="3"/>
      <c r="L113" s="3"/>
      <c r="M113" s="3"/>
    </row>
    <row r="114" spans="1:13" ht="34">
      <c r="A114" s="5" t="s">
        <v>287</v>
      </c>
      <c r="B114" s="3"/>
      <c r="C114" s="3"/>
      <c r="D114" s="3"/>
      <c r="E114" s="3"/>
      <c r="F114" s="3"/>
      <c r="G114" s="3"/>
      <c r="H114" s="3" t="s">
        <v>31</v>
      </c>
      <c r="I114" s="3"/>
      <c r="J114" s="3"/>
      <c r="K114" s="3"/>
      <c r="L114" s="3"/>
      <c r="M114" s="3"/>
    </row>
    <row r="115" spans="1:13" ht="34">
      <c r="A115" s="5" t="s">
        <v>288</v>
      </c>
      <c r="B115" s="3"/>
      <c r="C115" s="3"/>
      <c r="D115" s="3"/>
      <c r="E115" s="3"/>
      <c r="F115" s="3"/>
      <c r="G115" s="3"/>
      <c r="H115" s="3" t="s">
        <v>190</v>
      </c>
      <c r="I115" s="3"/>
      <c r="J115" s="3"/>
      <c r="K115" s="3"/>
      <c r="L115" s="3"/>
      <c r="M115" s="3"/>
    </row>
    <row r="116" spans="1:13" ht="34">
      <c r="A116" s="5" t="s">
        <v>289</v>
      </c>
      <c r="B116" s="3">
        <v>1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 ht="34">
      <c r="A117" s="4" t="s">
        <v>290</v>
      </c>
      <c r="B117" s="3">
        <v>1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 ht="34">
      <c r="A118" s="5" t="s">
        <v>291</v>
      </c>
      <c r="B118" s="3"/>
      <c r="C118" s="3"/>
      <c r="D118" s="3"/>
      <c r="E118" s="3"/>
      <c r="F118" s="3"/>
      <c r="G118" s="3"/>
      <c r="H118" s="3" t="s">
        <v>292</v>
      </c>
      <c r="I118" s="3"/>
      <c r="J118" s="3"/>
      <c r="K118" s="3"/>
      <c r="L118" s="3"/>
      <c r="M118" s="3"/>
    </row>
    <row r="119" spans="1:13" ht="34">
      <c r="A119" s="5" t="s">
        <v>293</v>
      </c>
      <c r="B119" s="3"/>
      <c r="C119" s="3"/>
      <c r="D119" s="3"/>
      <c r="E119" s="3"/>
      <c r="F119" s="3"/>
      <c r="G119" s="3"/>
      <c r="H119" s="3" t="s">
        <v>232</v>
      </c>
      <c r="I119" s="3"/>
      <c r="J119" s="3"/>
      <c r="K119" s="3"/>
      <c r="L119" s="3"/>
      <c r="M119" s="3"/>
    </row>
    <row r="120" spans="1:13" ht="34">
      <c r="A120" s="5" t="s">
        <v>294</v>
      </c>
      <c r="B120" s="3"/>
      <c r="C120" s="3"/>
      <c r="D120" s="3"/>
      <c r="E120" s="3"/>
      <c r="F120" s="3"/>
      <c r="G120" s="3"/>
      <c r="H120" s="3" t="s">
        <v>107</v>
      </c>
      <c r="I120" s="3"/>
      <c r="J120" s="3"/>
      <c r="K120" s="3"/>
      <c r="L120" s="3"/>
      <c r="M120" s="3"/>
    </row>
    <row r="121" spans="1:13" ht="51">
      <c r="A121" s="5" t="s">
        <v>295</v>
      </c>
      <c r="B121" s="3"/>
      <c r="C121" s="3"/>
      <c r="D121" s="3"/>
      <c r="E121" s="3"/>
      <c r="F121" s="3"/>
      <c r="G121" s="3">
        <v>1</v>
      </c>
      <c r="H121" s="3" t="s">
        <v>296</v>
      </c>
      <c r="I121" s="3"/>
      <c r="J121" s="3"/>
      <c r="K121" s="3"/>
      <c r="L121" s="3"/>
      <c r="M121" s="3"/>
    </row>
    <row r="122" spans="1:13" ht="51">
      <c r="A122" s="4" t="s">
        <v>297</v>
      </c>
      <c r="B122" s="3">
        <v>1</v>
      </c>
      <c r="C122" s="3">
        <v>1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 ht="34">
      <c r="A123" s="5" t="s">
        <v>298</v>
      </c>
      <c r="B123" s="3"/>
      <c r="C123" s="3"/>
      <c r="D123" s="3"/>
      <c r="E123" s="3"/>
      <c r="F123" s="3"/>
      <c r="G123" s="3"/>
      <c r="H123" s="3" t="s">
        <v>299</v>
      </c>
      <c r="I123" s="3"/>
      <c r="J123" s="3"/>
      <c r="K123" s="3"/>
      <c r="L123" s="3"/>
      <c r="M123" s="3"/>
    </row>
    <row r="124" spans="1:13" ht="51">
      <c r="A124" s="4" t="s">
        <v>300</v>
      </c>
      <c r="B124" s="3">
        <v>1</v>
      </c>
      <c r="C124" s="3">
        <v>1</v>
      </c>
      <c r="D124" s="3"/>
      <c r="E124" s="3"/>
      <c r="F124" s="3"/>
      <c r="G124" s="3"/>
      <c r="H124" s="3" t="s">
        <v>301</v>
      </c>
      <c r="I124" s="3"/>
      <c r="J124" s="3"/>
      <c r="K124" s="3"/>
      <c r="L124" s="3"/>
      <c r="M124" s="3"/>
    </row>
    <row r="125" spans="1:13" ht="17">
      <c r="A125" s="5" t="s">
        <v>302</v>
      </c>
      <c r="B125" s="3">
        <v>1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 ht="17">
      <c r="A126" s="4" t="s">
        <v>303</v>
      </c>
      <c r="B126" s="3"/>
      <c r="C126" s="3"/>
      <c r="D126" s="3"/>
      <c r="E126" s="3"/>
      <c r="F126" s="3"/>
      <c r="G126" s="3"/>
      <c r="H126" s="3" t="s">
        <v>67</v>
      </c>
      <c r="I126" s="3"/>
      <c r="J126" s="3"/>
      <c r="K126" s="3"/>
      <c r="L126" s="3"/>
      <c r="M126" s="3"/>
    </row>
    <row r="127" spans="1:13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11">
        <v>2018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 ht="34">
      <c r="A129" s="5" t="s">
        <v>304</v>
      </c>
      <c r="B129" s="3"/>
      <c r="C129" s="3"/>
      <c r="D129" s="3"/>
      <c r="E129" s="3"/>
      <c r="F129" s="3"/>
      <c r="G129" s="3"/>
      <c r="H129" s="3" t="s">
        <v>305</v>
      </c>
      <c r="I129" s="3"/>
      <c r="J129" s="3"/>
      <c r="K129" s="3"/>
      <c r="L129" s="3"/>
      <c r="M129" s="3"/>
    </row>
    <row r="130" spans="1:13" ht="34">
      <c r="A130" s="5" t="s">
        <v>306</v>
      </c>
      <c r="B130" s="3">
        <v>1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 ht="17">
      <c r="A131" s="5" t="s">
        <v>307</v>
      </c>
      <c r="B131" s="3"/>
      <c r="C131" s="3"/>
      <c r="D131" s="3"/>
      <c r="E131" s="3"/>
      <c r="F131" s="3"/>
      <c r="G131" s="3"/>
      <c r="H131" s="3" t="s">
        <v>308</v>
      </c>
      <c r="I131" s="3"/>
      <c r="J131" s="3"/>
      <c r="K131" s="3"/>
      <c r="L131" s="3"/>
      <c r="M131" s="3"/>
    </row>
    <row r="132" spans="1:13" ht="34">
      <c r="A132" s="4" t="s">
        <v>309</v>
      </c>
      <c r="B132" s="3"/>
      <c r="C132" s="3"/>
      <c r="D132" s="3"/>
      <c r="E132" s="3"/>
      <c r="F132" s="3"/>
      <c r="G132" s="3"/>
      <c r="H132" s="3" t="s">
        <v>31</v>
      </c>
      <c r="I132" s="3"/>
      <c r="J132" s="3"/>
      <c r="K132" s="3"/>
      <c r="L132" s="3"/>
      <c r="M132" s="3"/>
    </row>
    <row r="133" spans="1:13" ht="17">
      <c r="A133" s="4" t="s">
        <v>310</v>
      </c>
      <c r="B133" s="3"/>
      <c r="C133" s="3"/>
      <c r="D133" s="3"/>
      <c r="E133" s="3"/>
      <c r="F133" s="3"/>
      <c r="G133" s="3"/>
      <c r="H133" s="3" t="s">
        <v>31</v>
      </c>
      <c r="I133" s="3"/>
      <c r="J133" s="3"/>
      <c r="K133" s="3"/>
      <c r="L133" s="3"/>
      <c r="M133" s="3"/>
    </row>
    <row r="134" spans="1:13" ht="34">
      <c r="A134" s="5" t="s">
        <v>311</v>
      </c>
      <c r="B134" s="3">
        <v>1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 ht="34">
      <c r="A135" s="5" t="s">
        <v>312</v>
      </c>
      <c r="B135" s="3"/>
      <c r="C135" s="3"/>
      <c r="D135" s="3"/>
      <c r="E135" s="3"/>
      <c r="F135" s="3"/>
      <c r="G135" s="3"/>
      <c r="H135" s="3" t="s">
        <v>31</v>
      </c>
      <c r="I135" s="3"/>
      <c r="J135" s="3"/>
      <c r="K135" s="3"/>
      <c r="L135" s="3"/>
      <c r="M135" s="3"/>
    </row>
    <row r="136" spans="1:13" ht="34">
      <c r="A136" s="5" t="s">
        <v>313</v>
      </c>
      <c r="B136" s="3">
        <v>1</v>
      </c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 ht="34">
      <c r="A137" s="4" t="s">
        <v>314</v>
      </c>
      <c r="B137" s="3"/>
      <c r="C137" s="3"/>
      <c r="D137" s="3"/>
      <c r="E137" s="3"/>
      <c r="F137" s="3"/>
      <c r="G137" s="3"/>
      <c r="H137" s="3" t="s">
        <v>67</v>
      </c>
      <c r="I137" s="3"/>
      <c r="J137" s="3"/>
      <c r="K137" s="3"/>
      <c r="L137" s="3"/>
      <c r="M137" s="3"/>
    </row>
    <row r="138" spans="1:13" ht="34">
      <c r="A138" s="5" t="s">
        <v>315</v>
      </c>
      <c r="B138" s="3"/>
      <c r="C138" s="3"/>
      <c r="D138" s="3"/>
      <c r="E138" s="3"/>
      <c r="F138" s="3"/>
      <c r="G138" s="3"/>
      <c r="H138" s="3" t="s">
        <v>190</v>
      </c>
      <c r="I138" s="3"/>
      <c r="J138" s="3"/>
      <c r="K138" s="3"/>
      <c r="L138" s="3"/>
      <c r="M138" s="3"/>
    </row>
    <row r="139" spans="1:13" ht="34">
      <c r="A139" s="5" t="s">
        <v>316</v>
      </c>
      <c r="B139" s="3"/>
      <c r="C139" s="3"/>
      <c r="D139" s="3"/>
      <c r="E139" s="3"/>
      <c r="F139" s="3"/>
      <c r="G139" s="3"/>
      <c r="H139" s="3" t="s">
        <v>318</v>
      </c>
      <c r="I139" s="3"/>
      <c r="J139" s="3"/>
      <c r="K139" s="3"/>
      <c r="L139" s="3"/>
      <c r="M139" s="3"/>
    </row>
    <row r="140" spans="1:13" ht="34">
      <c r="A140" s="7" t="s">
        <v>317</v>
      </c>
      <c r="B140" s="3"/>
      <c r="C140" s="3"/>
      <c r="D140" s="3"/>
      <c r="E140" s="3"/>
      <c r="F140" s="3"/>
      <c r="G140" s="3"/>
      <c r="H140" s="3" t="s">
        <v>125</v>
      </c>
      <c r="I140" s="3"/>
      <c r="J140" s="3"/>
      <c r="K140" s="3"/>
      <c r="L140" s="3"/>
      <c r="M140" s="3"/>
    </row>
    <row r="141" spans="1:13" ht="34">
      <c r="A141" s="5" t="s">
        <v>319</v>
      </c>
      <c r="B141" s="3"/>
      <c r="C141" s="3"/>
      <c r="D141" s="3"/>
      <c r="E141" s="3"/>
      <c r="F141" s="3"/>
      <c r="G141" s="3"/>
      <c r="H141" s="3" t="s">
        <v>320</v>
      </c>
      <c r="I141" s="3"/>
      <c r="J141" s="3"/>
      <c r="K141" s="3"/>
      <c r="L141" s="3"/>
      <c r="M141" s="3"/>
    </row>
    <row r="142" spans="1:13" ht="34">
      <c r="A142" s="5" t="s">
        <v>321</v>
      </c>
      <c r="B142" s="3"/>
      <c r="C142" s="3"/>
      <c r="D142" s="3"/>
      <c r="E142" s="3"/>
      <c r="F142" s="3"/>
      <c r="G142" s="3"/>
      <c r="H142" s="3" t="s">
        <v>322</v>
      </c>
      <c r="I142" s="3"/>
      <c r="J142" s="3"/>
      <c r="K142" s="3"/>
      <c r="L142" s="3"/>
      <c r="M142" s="3"/>
    </row>
    <row r="143" spans="1:13" ht="34">
      <c r="A143" s="5" t="s">
        <v>323</v>
      </c>
      <c r="B143" s="3"/>
      <c r="C143" s="3"/>
      <c r="D143" s="3"/>
      <c r="E143" s="3"/>
      <c r="F143" s="3"/>
      <c r="G143" s="3"/>
      <c r="H143" s="3" t="s">
        <v>190</v>
      </c>
      <c r="I143" s="3"/>
      <c r="J143" s="3"/>
      <c r="K143" s="3"/>
      <c r="L143" s="3"/>
      <c r="M143" s="3"/>
    </row>
    <row r="144" spans="1:13" ht="34">
      <c r="A144" s="5" t="s">
        <v>324</v>
      </c>
      <c r="B144" s="3">
        <v>1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 ht="34">
      <c r="A145" s="4" t="s">
        <v>325</v>
      </c>
      <c r="B145" s="3"/>
      <c r="C145" s="3"/>
      <c r="D145" s="3"/>
      <c r="E145" s="3"/>
      <c r="F145" s="3"/>
      <c r="G145" s="3"/>
      <c r="H145" s="3" t="s">
        <v>190</v>
      </c>
      <c r="I145" s="3"/>
      <c r="J145" s="3"/>
      <c r="K145" s="3"/>
      <c r="L145" s="3"/>
      <c r="M145" s="3"/>
    </row>
    <row r="146" spans="1:13" ht="34">
      <c r="A146" s="5" t="s">
        <v>326</v>
      </c>
      <c r="B146" s="3"/>
      <c r="C146" s="3"/>
      <c r="D146" s="3"/>
      <c r="E146" s="3"/>
      <c r="F146" s="3"/>
      <c r="G146" s="3"/>
      <c r="H146" s="3" t="s">
        <v>327</v>
      </c>
      <c r="I146" s="3"/>
      <c r="J146" s="3"/>
      <c r="K146" s="3"/>
      <c r="L146" s="3"/>
      <c r="M146" s="3"/>
    </row>
    <row r="147" spans="1:13" ht="17">
      <c r="A147" s="5" t="s">
        <v>328</v>
      </c>
      <c r="B147" s="3"/>
      <c r="C147" s="3"/>
      <c r="D147" s="3"/>
      <c r="E147" s="3"/>
      <c r="F147" s="3"/>
      <c r="G147" s="3"/>
      <c r="H147" s="3" t="s">
        <v>232</v>
      </c>
      <c r="I147" s="3"/>
      <c r="J147" s="3"/>
      <c r="K147" s="3"/>
      <c r="L147" s="3"/>
      <c r="M147" s="3"/>
    </row>
    <row r="148" spans="1:13" ht="17">
      <c r="A148" s="5" t="s">
        <v>329</v>
      </c>
      <c r="B148" s="3"/>
      <c r="C148" s="3"/>
      <c r="D148" s="3"/>
      <c r="E148" s="3"/>
      <c r="F148" s="3"/>
      <c r="G148" s="3"/>
      <c r="H148" s="3" t="s">
        <v>330</v>
      </c>
      <c r="I148" s="3"/>
      <c r="J148" s="3"/>
      <c r="K148" s="3"/>
      <c r="L148" s="3"/>
      <c r="M148" s="3"/>
    </row>
    <row r="149" spans="1:13" ht="17">
      <c r="A149" s="4" t="s">
        <v>331</v>
      </c>
      <c r="B149" s="3"/>
      <c r="C149" s="3"/>
      <c r="D149" s="3"/>
      <c r="E149" s="3"/>
      <c r="F149" s="3"/>
      <c r="G149" s="3"/>
      <c r="H149" s="3" t="s">
        <v>31</v>
      </c>
      <c r="I149" s="3"/>
      <c r="J149" s="3"/>
      <c r="K149" s="3"/>
      <c r="L149" s="3"/>
      <c r="M149" s="3"/>
    </row>
    <row r="150" spans="1:13" ht="34">
      <c r="A150" s="5" t="s">
        <v>332</v>
      </c>
      <c r="B150" s="3">
        <v>1</v>
      </c>
      <c r="C150" s="3">
        <v>1</v>
      </c>
      <c r="D150" s="3"/>
      <c r="E150" s="3"/>
      <c r="F150" s="3"/>
      <c r="G150" s="3"/>
      <c r="H150" s="3" t="s">
        <v>335</v>
      </c>
      <c r="I150" s="3"/>
      <c r="J150" s="3"/>
      <c r="K150" s="3"/>
      <c r="L150" s="3"/>
      <c r="M150" s="3"/>
    </row>
    <row r="151" spans="1:13" ht="34">
      <c r="A151" s="5" t="s">
        <v>333</v>
      </c>
      <c r="B151" s="3">
        <v>1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 ht="17">
      <c r="A153" s="11" t="s">
        <v>450</v>
      </c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 ht="34">
      <c r="A154" s="5" t="s">
        <v>337</v>
      </c>
      <c r="B154" s="3"/>
      <c r="C154" s="3"/>
      <c r="D154" s="3"/>
      <c r="E154" s="3"/>
      <c r="F154" s="3"/>
      <c r="G154" s="3"/>
      <c r="H154" s="3" t="s">
        <v>128</v>
      </c>
      <c r="I154" s="3"/>
      <c r="J154" s="3"/>
      <c r="K154" s="3"/>
      <c r="L154" s="3"/>
      <c r="M154" s="3"/>
    </row>
    <row r="155" spans="1:13" ht="34">
      <c r="A155" s="5" t="s">
        <v>338</v>
      </c>
      <c r="B155" s="3"/>
      <c r="C155" s="3"/>
      <c r="D155" s="3"/>
      <c r="E155" s="3"/>
      <c r="F155" s="3"/>
      <c r="G155" s="3"/>
      <c r="H155" s="3" t="s">
        <v>308</v>
      </c>
      <c r="I155" s="3"/>
      <c r="J155" s="3"/>
      <c r="K155" s="3"/>
      <c r="L155" s="3"/>
      <c r="M155" s="3"/>
    </row>
    <row r="156" spans="1:13" ht="17">
      <c r="A156" s="4" t="s">
        <v>339</v>
      </c>
      <c r="B156" s="3"/>
      <c r="C156" s="3"/>
      <c r="D156" s="3"/>
      <c r="E156" s="3"/>
      <c r="F156" s="3"/>
      <c r="G156" s="3"/>
      <c r="H156" s="3" t="s">
        <v>222</v>
      </c>
      <c r="I156" s="3"/>
      <c r="J156" s="3"/>
      <c r="K156" s="3"/>
      <c r="L156" s="3"/>
      <c r="M156" s="3"/>
    </row>
    <row r="157" spans="1:13" ht="34">
      <c r="A157" s="5" t="s">
        <v>340</v>
      </c>
      <c r="B157" s="3"/>
      <c r="C157" s="3"/>
      <c r="D157" s="3"/>
      <c r="E157" s="3"/>
      <c r="F157" s="3"/>
      <c r="G157" s="3"/>
      <c r="H157" s="3" t="s">
        <v>341</v>
      </c>
      <c r="I157" s="3"/>
      <c r="J157" s="3"/>
      <c r="K157" s="3"/>
      <c r="L157" s="3"/>
      <c r="M157" s="3"/>
    </row>
    <row r="158" spans="1:13" ht="34">
      <c r="A158" s="5" t="s">
        <v>342</v>
      </c>
      <c r="B158" s="3"/>
      <c r="C158" s="3"/>
      <c r="D158" s="3"/>
      <c r="E158" s="3"/>
      <c r="F158" s="3"/>
      <c r="G158" s="3"/>
      <c r="H158" s="3" t="s">
        <v>222</v>
      </c>
      <c r="I158" s="3"/>
      <c r="J158" s="3"/>
      <c r="K158" s="3"/>
      <c r="L158" s="3"/>
      <c r="M158" s="3"/>
    </row>
    <row r="159" spans="1:13" ht="17">
      <c r="A159" s="5" t="s">
        <v>343</v>
      </c>
      <c r="B159" s="3"/>
      <c r="C159" s="3"/>
      <c r="D159" s="3"/>
      <c r="E159" s="3"/>
      <c r="F159" s="3"/>
      <c r="G159" s="3"/>
      <c r="H159" s="3" t="s">
        <v>344</v>
      </c>
      <c r="I159" s="3"/>
      <c r="J159" s="3"/>
      <c r="K159" s="3"/>
      <c r="L159" s="3"/>
      <c r="M159" s="3"/>
    </row>
    <row r="160" spans="1:13" ht="34">
      <c r="A160" s="5" t="s">
        <v>345</v>
      </c>
      <c r="B160" s="3"/>
      <c r="C160" s="3"/>
      <c r="D160" s="3"/>
      <c r="E160" s="3"/>
      <c r="F160" s="3"/>
      <c r="G160" s="3"/>
      <c r="H160" s="3" t="s">
        <v>334</v>
      </c>
      <c r="I160" s="3"/>
      <c r="J160" s="3"/>
      <c r="K160" s="3"/>
      <c r="L160" s="3"/>
      <c r="M160" s="3"/>
    </row>
    <row r="161" spans="1:13" ht="34">
      <c r="A161" s="5" t="s">
        <v>346</v>
      </c>
      <c r="B161" s="3">
        <v>1</v>
      </c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 ht="34">
      <c r="A162" s="5" t="s">
        <v>347</v>
      </c>
      <c r="B162" s="3"/>
      <c r="C162" s="3"/>
      <c r="D162" s="3"/>
      <c r="E162" s="3"/>
      <c r="F162" s="3"/>
      <c r="G162" s="3"/>
      <c r="H162" s="3" t="s">
        <v>222</v>
      </c>
      <c r="I162" s="3"/>
      <c r="J162" s="3"/>
      <c r="K162" s="3"/>
      <c r="L162" s="3"/>
      <c r="M162" s="3"/>
    </row>
    <row r="163" spans="1:13" ht="34">
      <c r="A163" s="5" t="s">
        <v>348</v>
      </c>
      <c r="B163" s="3">
        <v>1</v>
      </c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ht="34">
      <c r="A164" s="5" t="s">
        <v>349</v>
      </c>
      <c r="B164" s="3"/>
      <c r="C164" s="3"/>
      <c r="D164" s="3"/>
      <c r="E164" s="3"/>
      <c r="F164" s="3"/>
      <c r="G164" s="3"/>
      <c r="H164" s="3" t="s">
        <v>334</v>
      </c>
      <c r="I164" s="3"/>
      <c r="J164" s="3"/>
      <c r="K164" s="3"/>
      <c r="L164" s="3"/>
      <c r="M164" s="3"/>
    </row>
    <row r="165" spans="1:13" ht="34">
      <c r="A165" s="5" t="s">
        <v>350</v>
      </c>
      <c r="B165" s="3">
        <v>1</v>
      </c>
      <c r="C165" s="3"/>
      <c r="D165" s="3"/>
      <c r="E165" s="3"/>
      <c r="F165" s="3"/>
      <c r="G165" s="3"/>
      <c r="H165" s="3" t="s">
        <v>190</v>
      </c>
      <c r="I165" s="3"/>
      <c r="J165" s="3"/>
      <c r="K165" s="3"/>
      <c r="L165" s="3"/>
      <c r="M165" s="3"/>
    </row>
    <row r="166" spans="1:13" ht="34">
      <c r="A166" s="5" t="s">
        <v>351</v>
      </c>
      <c r="B166" s="3"/>
      <c r="C166" s="3"/>
      <c r="D166" s="3"/>
      <c r="E166" s="3"/>
      <c r="F166" s="3"/>
      <c r="G166" s="3"/>
      <c r="H166" s="3" t="s">
        <v>31</v>
      </c>
      <c r="I166" s="3"/>
      <c r="J166" s="3"/>
      <c r="K166" s="3"/>
      <c r="L166" s="3"/>
      <c r="M166" s="3"/>
    </row>
    <row r="167" spans="1:13" ht="17">
      <c r="A167" s="5" t="s">
        <v>352</v>
      </c>
      <c r="B167" s="3"/>
      <c r="C167" s="3"/>
      <c r="D167" s="3"/>
      <c r="E167" s="3"/>
      <c r="F167" s="3"/>
      <c r="G167" s="3"/>
      <c r="H167" s="3" t="s">
        <v>67</v>
      </c>
      <c r="I167" s="3"/>
      <c r="J167" s="3"/>
      <c r="K167" s="3"/>
      <c r="L167" s="3"/>
      <c r="M167" s="3"/>
    </row>
    <row r="168" spans="1:13" ht="34">
      <c r="A168" s="5" t="s">
        <v>353</v>
      </c>
      <c r="B168" s="3"/>
      <c r="C168" s="3"/>
      <c r="D168" s="3"/>
      <c r="E168" s="3"/>
      <c r="F168" s="3"/>
      <c r="G168" s="3">
        <v>1</v>
      </c>
      <c r="H168" s="3"/>
      <c r="I168" s="3"/>
      <c r="J168" s="3"/>
      <c r="K168" s="3"/>
      <c r="L168" s="3"/>
      <c r="M168" s="3"/>
    </row>
    <row r="169" spans="1:13" ht="34">
      <c r="A169" s="5" t="s">
        <v>354</v>
      </c>
      <c r="B169" s="3"/>
      <c r="C169" s="3"/>
      <c r="D169" s="3"/>
      <c r="E169" s="3">
        <v>1</v>
      </c>
      <c r="F169" s="3"/>
      <c r="G169" s="3"/>
      <c r="H169" s="3"/>
      <c r="I169" s="3"/>
      <c r="J169" s="3"/>
      <c r="K169" s="3"/>
      <c r="L169" s="3"/>
      <c r="M169" s="3"/>
    </row>
    <row r="170" spans="1:13" ht="34">
      <c r="A170" s="5" t="s">
        <v>355</v>
      </c>
      <c r="B170" s="3">
        <v>1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 ht="34">
      <c r="A171" s="5" t="s">
        <v>356</v>
      </c>
      <c r="B171" s="3"/>
      <c r="C171" s="3"/>
      <c r="D171" s="3"/>
      <c r="E171" s="3"/>
      <c r="F171" s="3"/>
      <c r="G171" s="3"/>
      <c r="H171" s="3" t="s">
        <v>31</v>
      </c>
      <c r="I171" s="3"/>
      <c r="J171" s="3"/>
      <c r="K171" s="3"/>
      <c r="L171" s="3"/>
      <c r="M171" s="3"/>
    </row>
    <row r="172" spans="1:13" ht="17">
      <c r="A172" s="5" t="s">
        <v>357</v>
      </c>
      <c r="B172" s="3">
        <v>1</v>
      </c>
      <c r="C172" s="3"/>
      <c r="D172" s="3"/>
      <c r="E172" s="3"/>
      <c r="F172" s="3"/>
      <c r="G172" s="3"/>
      <c r="H172" s="3" t="s">
        <v>358</v>
      </c>
      <c r="I172" s="3"/>
      <c r="J172" s="3"/>
      <c r="K172" s="3"/>
      <c r="L172" s="3"/>
      <c r="M172" s="3"/>
    </row>
    <row r="173" spans="1:13" ht="17">
      <c r="A173" s="5" t="s">
        <v>359</v>
      </c>
      <c r="B173" s="3"/>
      <c r="C173" s="3"/>
      <c r="D173" s="3"/>
      <c r="E173" s="3"/>
      <c r="F173" s="3"/>
      <c r="G173" s="3"/>
      <c r="H173" s="3" t="s">
        <v>31</v>
      </c>
      <c r="I173" s="3"/>
      <c r="J173" s="3"/>
      <c r="K173" s="3"/>
      <c r="L173" s="3"/>
      <c r="M173" s="3"/>
    </row>
    <row r="174" spans="1:13" ht="34">
      <c r="A174" s="5" t="s">
        <v>360</v>
      </c>
      <c r="B174" s="3"/>
      <c r="C174" s="3"/>
      <c r="D174" s="3"/>
      <c r="E174" s="3"/>
      <c r="F174" s="3"/>
      <c r="G174" s="3"/>
      <c r="H174" s="3" t="s">
        <v>334</v>
      </c>
      <c r="I174" s="3"/>
      <c r="J174" s="3"/>
      <c r="K174" s="3"/>
      <c r="L174" s="3"/>
      <c r="M174" s="3"/>
    </row>
    <row r="175" spans="1:13" ht="34">
      <c r="A175" s="5" t="s">
        <v>361</v>
      </c>
      <c r="B175" s="3">
        <v>1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 ht="34">
      <c r="A176" s="4" t="s">
        <v>362</v>
      </c>
      <c r="B176" s="3">
        <v>1</v>
      </c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 ht="34">
      <c r="A177" s="5" t="s">
        <v>363</v>
      </c>
      <c r="B177" s="3">
        <v>1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 ht="17">
      <c r="A178" s="4" t="s">
        <v>364</v>
      </c>
      <c r="B178" s="3"/>
      <c r="C178" s="3"/>
      <c r="D178" s="3"/>
      <c r="E178" s="3"/>
      <c r="F178" s="3"/>
      <c r="G178" s="3">
        <v>1</v>
      </c>
      <c r="H178" s="3"/>
      <c r="I178" s="3"/>
      <c r="J178" s="3"/>
      <c r="K178" s="3"/>
      <c r="L178" s="3"/>
      <c r="M178" s="3"/>
    </row>
    <row r="179" spans="1:13" ht="17">
      <c r="A179" s="5" t="s">
        <v>365</v>
      </c>
      <c r="B179" s="3"/>
      <c r="C179" s="3"/>
      <c r="D179" s="3"/>
      <c r="E179" s="3"/>
      <c r="F179" s="3"/>
      <c r="G179" s="3"/>
      <c r="H179" s="3" t="s">
        <v>232</v>
      </c>
      <c r="I179" s="3"/>
      <c r="J179" s="3"/>
      <c r="K179" s="3"/>
      <c r="L179" s="3"/>
      <c r="M179" s="3"/>
    </row>
    <row r="180" spans="1:13" ht="34">
      <c r="A180" s="5" t="s">
        <v>366</v>
      </c>
      <c r="B180" s="3">
        <v>1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 ht="34">
      <c r="A181" s="5" t="s">
        <v>367</v>
      </c>
      <c r="B181" s="3"/>
      <c r="C181" s="3"/>
      <c r="D181" s="3"/>
      <c r="E181" s="3"/>
      <c r="F181" s="3"/>
      <c r="G181" s="3"/>
      <c r="H181" s="3" t="s">
        <v>67</v>
      </c>
      <c r="I181" s="3"/>
      <c r="J181" s="3"/>
      <c r="K181" s="3"/>
      <c r="L181" s="3"/>
      <c r="M181" s="3"/>
    </row>
    <row r="182" spans="1:13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11">
        <v>2020</v>
      </c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 ht="17">
      <c r="A184" s="5" t="s">
        <v>368</v>
      </c>
      <c r="B184" s="3"/>
      <c r="C184" s="3"/>
      <c r="D184" s="3"/>
      <c r="E184" s="3"/>
      <c r="F184" s="3"/>
      <c r="G184" s="3"/>
      <c r="H184" s="3" t="s">
        <v>222</v>
      </c>
      <c r="I184" s="3"/>
      <c r="J184" s="3"/>
      <c r="K184" s="3"/>
      <c r="L184" s="3"/>
      <c r="M184" s="3"/>
    </row>
    <row r="185" spans="1:13" ht="34">
      <c r="A185" s="5" t="s">
        <v>369</v>
      </c>
      <c r="B185" s="3"/>
      <c r="C185" s="3">
        <v>1</v>
      </c>
      <c r="D185" s="3"/>
      <c r="E185" s="3"/>
      <c r="F185" s="3"/>
      <c r="G185" s="3"/>
      <c r="H185" s="3" t="s">
        <v>232</v>
      </c>
      <c r="I185" s="3"/>
      <c r="J185" s="3"/>
      <c r="K185" s="3"/>
      <c r="L185" s="3"/>
      <c r="M185" s="3"/>
    </row>
    <row r="186" spans="1:13" ht="17">
      <c r="A186" s="5" t="s">
        <v>370</v>
      </c>
      <c r="B186" s="3">
        <v>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 ht="34">
      <c r="A187" s="5" t="s">
        <v>371</v>
      </c>
      <c r="B187" s="3"/>
      <c r="C187" s="3"/>
      <c r="D187" s="3"/>
      <c r="E187" s="3"/>
      <c r="F187" s="3"/>
      <c r="G187" s="3"/>
      <c r="H187" s="3" t="s">
        <v>190</v>
      </c>
      <c r="I187" s="3"/>
      <c r="J187" s="3"/>
      <c r="K187" s="3"/>
      <c r="L187" s="3"/>
      <c r="M187" s="3"/>
    </row>
    <row r="188" spans="1:13" ht="34">
      <c r="A188" s="5" t="s">
        <v>372</v>
      </c>
      <c r="B188" s="3">
        <v>1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 ht="34">
      <c r="A189" s="5" t="s">
        <v>373</v>
      </c>
      <c r="B189" s="3"/>
      <c r="C189" s="3"/>
      <c r="D189" s="3"/>
      <c r="E189" s="3"/>
      <c r="F189" s="3"/>
      <c r="G189" s="3"/>
      <c r="H189" s="3" t="s">
        <v>232</v>
      </c>
      <c r="I189" s="3"/>
      <c r="J189" s="3"/>
      <c r="K189" s="3"/>
      <c r="L189" s="3"/>
      <c r="M189" s="3"/>
    </row>
    <row r="190" spans="1:13" ht="34">
      <c r="A190" s="5" t="s">
        <v>374</v>
      </c>
      <c r="B190" s="3">
        <v>1</v>
      </c>
      <c r="C190" s="3"/>
      <c r="D190" s="3"/>
      <c r="E190" s="3"/>
      <c r="F190" s="3"/>
      <c r="G190" s="3"/>
      <c r="H190" s="3" t="s">
        <v>418</v>
      </c>
      <c r="I190" s="3"/>
      <c r="J190" s="3"/>
      <c r="K190" s="3"/>
      <c r="L190" s="3"/>
      <c r="M190" s="3"/>
    </row>
    <row r="191" spans="1:13" ht="34">
      <c r="A191" s="5" t="s">
        <v>375</v>
      </c>
      <c r="B191" s="3"/>
      <c r="C191" s="3"/>
      <c r="D191" s="3"/>
      <c r="E191" s="3"/>
      <c r="F191" s="3"/>
      <c r="G191" s="3"/>
      <c r="H191" s="3" t="s">
        <v>185</v>
      </c>
      <c r="I191" s="3"/>
      <c r="J191" s="3"/>
      <c r="K191" s="3"/>
      <c r="L191" s="3"/>
      <c r="M191" s="3"/>
    </row>
    <row r="192" spans="1:13" ht="17">
      <c r="A192" s="5" t="s">
        <v>376</v>
      </c>
      <c r="B192" s="3"/>
      <c r="C192" s="3"/>
      <c r="D192" s="3"/>
      <c r="E192" s="3"/>
      <c r="F192" s="3">
        <v>1</v>
      </c>
      <c r="G192" s="3"/>
      <c r="H192" s="3"/>
      <c r="I192" s="3"/>
      <c r="J192" s="3"/>
      <c r="K192" s="3"/>
      <c r="L192" s="3"/>
      <c r="M192" s="3"/>
    </row>
    <row r="193" spans="1:13" ht="34">
      <c r="A193" s="4" t="s">
        <v>377</v>
      </c>
      <c r="B193" s="3"/>
      <c r="C193" s="3"/>
      <c r="D193" s="3"/>
      <c r="E193" s="3"/>
      <c r="F193" s="3"/>
      <c r="G193" s="3">
        <v>1</v>
      </c>
      <c r="H193" s="3"/>
      <c r="I193" s="3"/>
      <c r="J193" s="3"/>
      <c r="K193" s="3"/>
      <c r="L193" s="3"/>
      <c r="M193" s="3"/>
    </row>
    <row r="194" spans="1:13" ht="34">
      <c r="A194" s="5" t="s">
        <v>378</v>
      </c>
      <c r="B194" s="3"/>
      <c r="C194" s="3"/>
      <c r="D194" s="3"/>
      <c r="E194" s="3"/>
      <c r="F194" s="3"/>
      <c r="G194" s="3"/>
      <c r="H194" s="3" t="s">
        <v>232</v>
      </c>
      <c r="I194" s="3"/>
      <c r="J194" s="3"/>
      <c r="K194" s="3"/>
      <c r="L194" s="3"/>
      <c r="M194" s="3"/>
    </row>
    <row r="195" spans="1:13" ht="17">
      <c r="A195" s="5" t="s">
        <v>379</v>
      </c>
      <c r="B195" s="3"/>
      <c r="C195" s="3"/>
      <c r="D195" s="3"/>
      <c r="E195" s="3"/>
      <c r="F195" s="3"/>
      <c r="G195" s="3"/>
      <c r="H195" s="3" t="s">
        <v>190</v>
      </c>
      <c r="I195" s="3"/>
      <c r="J195" s="3"/>
      <c r="K195" s="3"/>
      <c r="L195" s="3"/>
      <c r="M195" s="3"/>
    </row>
    <row r="196" spans="1:13" ht="34">
      <c r="A196" s="5" t="s">
        <v>380</v>
      </c>
      <c r="B196" s="3"/>
      <c r="C196" s="3"/>
      <c r="D196" s="3"/>
      <c r="E196" s="3">
        <v>1</v>
      </c>
      <c r="F196" s="3"/>
      <c r="G196" s="3"/>
      <c r="H196" s="3"/>
      <c r="I196" s="3"/>
      <c r="J196" s="3"/>
      <c r="K196" s="3"/>
      <c r="L196" s="3"/>
      <c r="M196" s="3"/>
    </row>
    <row r="197" spans="1:13" ht="34">
      <c r="A197" s="5" t="s">
        <v>381</v>
      </c>
      <c r="B197" s="3"/>
      <c r="C197" s="3"/>
      <c r="D197" s="3"/>
      <c r="E197" s="3"/>
      <c r="F197" s="3"/>
      <c r="G197" s="3"/>
      <c r="H197" s="3" t="s">
        <v>299</v>
      </c>
      <c r="I197" s="3"/>
      <c r="J197" s="3"/>
      <c r="K197" s="3"/>
      <c r="L197" s="3"/>
      <c r="M197" s="3"/>
    </row>
    <row r="198" spans="1:13" ht="34">
      <c r="A198" s="5" t="s">
        <v>382</v>
      </c>
      <c r="B198" s="3">
        <v>1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 ht="34">
      <c r="A199" s="5" t="s">
        <v>383</v>
      </c>
      <c r="B199" s="3"/>
      <c r="C199" s="3"/>
      <c r="D199" s="3"/>
      <c r="E199" s="3">
        <v>1</v>
      </c>
      <c r="F199" s="3"/>
      <c r="G199" s="3"/>
      <c r="H199" s="3"/>
      <c r="I199" s="3"/>
      <c r="J199" s="3"/>
      <c r="K199" s="3"/>
      <c r="L199" s="3"/>
      <c r="M199" s="3"/>
    </row>
    <row r="200" spans="1:13" ht="34">
      <c r="A200" s="5" t="s">
        <v>384</v>
      </c>
      <c r="B200" s="3"/>
      <c r="C200" s="3"/>
      <c r="D200" s="3"/>
      <c r="E200" s="3"/>
      <c r="F200" s="3"/>
      <c r="G200" s="3"/>
      <c r="H200" s="3" t="s">
        <v>98</v>
      </c>
      <c r="I200" s="3"/>
      <c r="J200" s="3"/>
      <c r="K200" s="3"/>
      <c r="L200" s="3"/>
      <c r="M200" s="3"/>
    </row>
    <row r="201" spans="1:13" ht="17">
      <c r="A201" s="5" t="s">
        <v>385</v>
      </c>
      <c r="B201" s="3"/>
      <c r="C201" s="3"/>
      <c r="D201" s="3"/>
      <c r="E201" s="3"/>
      <c r="F201" s="3"/>
      <c r="G201" s="3"/>
      <c r="H201" s="3" t="s">
        <v>67</v>
      </c>
      <c r="I201" s="3"/>
      <c r="J201" s="3"/>
      <c r="K201" s="3"/>
      <c r="L201" s="3"/>
      <c r="M201" s="3"/>
    </row>
    <row r="202" spans="1:13" ht="34">
      <c r="A202" s="5" t="s">
        <v>386</v>
      </c>
      <c r="B202" s="3">
        <v>1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 ht="17">
      <c r="A203" s="5" t="s">
        <v>387</v>
      </c>
      <c r="B203" s="3"/>
      <c r="C203" s="3"/>
      <c r="D203" s="3"/>
      <c r="E203" s="3"/>
      <c r="F203" s="3"/>
      <c r="G203" s="3"/>
      <c r="H203" s="3" t="s">
        <v>67</v>
      </c>
      <c r="I203" s="3"/>
      <c r="J203" s="3"/>
      <c r="K203" s="3"/>
      <c r="L203" s="3"/>
      <c r="M203" s="3"/>
    </row>
    <row r="204" spans="1:13" ht="34">
      <c r="A204" s="5" t="s">
        <v>388</v>
      </c>
      <c r="B204" s="3">
        <v>1</v>
      </c>
      <c r="C204" s="3"/>
      <c r="D204" s="3"/>
      <c r="E204" s="3"/>
      <c r="F204" s="3"/>
      <c r="G204" s="3"/>
      <c r="H204" s="3" t="s">
        <v>109</v>
      </c>
      <c r="I204" s="3"/>
      <c r="J204" s="3"/>
      <c r="K204" s="3"/>
      <c r="L204" s="3"/>
      <c r="M204" s="3"/>
    </row>
    <row r="205" spans="1:13" ht="17">
      <c r="A205" s="5" t="s">
        <v>389</v>
      </c>
      <c r="B205" s="3"/>
      <c r="C205" s="3"/>
      <c r="D205" s="3"/>
      <c r="E205" s="3"/>
      <c r="F205" s="3"/>
      <c r="G205" s="3"/>
      <c r="H205" s="3" t="s">
        <v>128</v>
      </c>
      <c r="I205" s="3"/>
      <c r="J205" s="3"/>
      <c r="K205" s="3"/>
      <c r="L205" s="3"/>
      <c r="M205" s="3"/>
    </row>
    <row r="206" spans="1:13" ht="34">
      <c r="A206" s="5" t="s">
        <v>390</v>
      </c>
      <c r="B206" s="3"/>
      <c r="C206" s="3"/>
      <c r="D206" s="3"/>
      <c r="E206" s="3"/>
      <c r="F206" s="3"/>
      <c r="G206" s="3"/>
      <c r="H206" s="3" t="s">
        <v>232</v>
      </c>
      <c r="I206" s="3"/>
      <c r="J206" s="3"/>
      <c r="K206" s="3"/>
      <c r="L206" s="3"/>
      <c r="M206" s="3"/>
    </row>
    <row r="207" spans="1:13" ht="34">
      <c r="A207" s="5" t="s">
        <v>391</v>
      </c>
      <c r="B207" s="3"/>
      <c r="C207" s="3"/>
      <c r="D207" s="3"/>
      <c r="E207" s="3"/>
      <c r="F207" s="3"/>
      <c r="G207" s="3"/>
      <c r="H207" s="3" t="s">
        <v>138</v>
      </c>
      <c r="I207" s="3"/>
      <c r="J207" s="3"/>
      <c r="K207" s="3"/>
      <c r="L207" s="3"/>
      <c r="M207" s="3"/>
    </row>
    <row r="208" spans="1:13" ht="17">
      <c r="A208" s="5" t="s">
        <v>392</v>
      </c>
      <c r="B208" s="3"/>
      <c r="C208" s="3"/>
      <c r="D208" s="3"/>
      <c r="E208" s="3"/>
      <c r="F208" s="3"/>
      <c r="G208" s="3"/>
      <c r="H208" s="3" t="s">
        <v>393</v>
      </c>
      <c r="I208" s="3"/>
      <c r="J208" s="3"/>
      <c r="K208" s="3"/>
      <c r="L208" s="3"/>
      <c r="M208" s="3"/>
    </row>
    <row r="209" spans="1:13" ht="34">
      <c r="A209" s="5" t="s">
        <v>394</v>
      </c>
      <c r="B209" s="3"/>
      <c r="C209" s="3"/>
      <c r="D209" s="3"/>
      <c r="E209" s="3"/>
      <c r="F209" s="3"/>
      <c r="G209" s="3"/>
      <c r="H209" s="3" t="s">
        <v>67</v>
      </c>
      <c r="I209" s="3"/>
      <c r="J209" s="3"/>
      <c r="K209" s="3"/>
      <c r="L209" s="3"/>
      <c r="M209" s="3"/>
    </row>
    <row r="210" spans="1:13" ht="34">
      <c r="A210" s="5" t="s">
        <v>395</v>
      </c>
      <c r="B210" s="3"/>
      <c r="C210" s="3"/>
      <c r="D210" s="3"/>
      <c r="E210" s="3"/>
      <c r="F210" s="3"/>
      <c r="G210" s="3"/>
      <c r="H210" s="3" t="s">
        <v>222</v>
      </c>
      <c r="I210" s="3"/>
      <c r="J210" s="3"/>
      <c r="K210" s="3"/>
      <c r="L210" s="3"/>
      <c r="M210" s="3"/>
    </row>
    <row r="211" spans="1:13" ht="34">
      <c r="A211" s="5" t="s">
        <v>396</v>
      </c>
      <c r="B211" s="3"/>
      <c r="C211" s="3"/>
      <c r="D211" s="3"/>
      <c r="E211" s="3">
        <v>1</v>
      </c>
      <c r="F211" s="3"/>
      <c r="G211" s="3"/>
      <c r="H211" s="3" t="s">
        <v>125</v>
      </c>
      <c r="I211" s="3"/>
      <c r="J211" s="3"/>
      <c r="K211" s="3"/>
      <c r="L211" s="3"/>
      <c r="M211" s="3"/>
    </row>
    <row r="212" spans="1:13" ht="34">
      <c r="A212" s="4" t="s">
        <v>397</v>
      </c>
      <c r="B212" s="3"/>
      <c r="C212" s="3"/>
      <c r="D212" s="3"/>
      <c r="E212" s="3"/>
      <c r="F212" s="3"/>
      <c r="G212" s="3"/>
      <c r="H212" s="3" t="s">
        <v>398</v>
      </c>
      <c r="I212" s="3"/>
      <c r="J212" s="3"/>
      <c r="K212" s="3"/>
      <c r="L212" s="3"/>
      <c r="M212" s="3"/>
    </row>
    <row r="213" spans="1:13" ht="34">
      <c r="A213" s="5" t="s">
        <v>399</v>
      </c>
      <c r="B213" s="3"/>
      <c r="C213" s="3"/>
      <c r="D213" s="3"/>
      <c r="E213" s="3"/>
      <c r="F213" s="3"/>
      <c r="G213" s="3"/>
      <c r="H213" s="3" t="s">
        <v>400</v>
      </c>
      <c r="I213" s="3"/>
      <c r="J213" s="3"/>
      <c r="K213" s="3"/>
      <c r="L213" s="3"/>
      <c r="M213" s="3"/>
    </row>
    <row r="214" spans="1:13" ht="34">
      <c r="A214" s="5" t="s">
        <v>401</v>
      </c>
      <c r="B214" s="3"/>
      <c r="C214" s="3"/>
      <c r="D214" s="3"/>
      <c r="E214" s="3"/>
      <c r="F214" s="3"/>
      <c r="G214" s="3"/>
      <c r="H214" s="3" t="s">
        <v>402</v>
      </c>
      <c r="I214" s="3"/>
      <c r="J214" s="3"/>
      <c r="K214" s="3"/>
      <c r="L214" s="3"/>
      <c r="M214" s="3"/>
    </row>
    <row r="215" spans="1:13" ht="34">
      <c r="A215" s="5" t="s">
        <v>403</v>
      </c>
      <c r="B215" s="3"/>
      <c r="C215" s="3"/>
      <c r="D215" s="3"/>
      <c r="E215" s="3"/>
      <c r="F215" s="3"/>
      <c r="G215" s="3"/>
      <c r="H215" s="3" t="s">
        <v>128</v>
      </c>
      <c r="I215" s="3"/>
      <c r="J215" s="3"/>
      <c r="K215" s="3"/>
      <c r="L215" s="3"/>
      <c r="M215" s="3"/>
    </row>
    <row r="216" spans="1:13" ht="34">
      <c r="A216" s="5" t="s">
        <v>404</v>
      </c>
      <c r="B216" s="3"/>
      <c r="C216" s="3">
        <v>1</v>
      </c>
      <c r="D216" s="3"/>
      <c r="E216" s="3"/>
      <c r="F216" s="3"/>
      <c r="G216" s="3"/>
      <c r="H216" s="3" t="s">
        <v>405</v>
      </c>
      <c r="I216" s="3"/>
      <c r="J216" s="3"/>
      <c r="K216" s="3"/>
      <c r="L216" s="3"/>
      <c r="M216" s="3"/>
    </row>
    <row r="217" spans="1:13" ht="17">
      <c r="A217" s="5" t="s">
        <v>406</v>
      </c>
      <c r="B217" s="3"/>
      <c r="C217" s="3"/>
      <c r="D217" s="3"/>
      <c r="E217" s="3"/>
      <c r="F217" s="3"/>
      <c r="G217" s="3"/>
      <c r="H217" s="3" t="s">
        <v>142</v>
      </c>
      <c r="I217" s="3"/>
      <c r="J217" s="3"/>
      <c r="K217" s="3"/>
      <c r="L217" s="3"/>
      <c r="M217" s="3"/>
    </row>
    <row r="218" spans="1:13" ht="34">
      <c r="A218" s="5" t="s">
        <v>407</v>
      </c>
      <c r="B218" s="3"/>
      <c r="C218" s="3"/>
      <c r="D218" s="3"/>
      <c r="E218" s="3"/>
      <c r="F218" s="3"/>
      <c r="G218" s="3"/>
      <c r="H218" s="3" t="s">
        <v>128</v>
      </c>
      <c r="I218" s="3"/>
      <c r="J218" s="3"/>
      <c r="K218" s="3"/>
      <c r="L218" s="3"/>
      <c r="M218" s="3"/>
    </row>
    <row r="219" spans="1:13" ht="34">
      <c r="A219" s="5" t="s">
        <v>408</v>
      </c>
      <c r="B219" s="3"/>
      <c r="C219" s="3">
        <v>1</v>
      </c>
      <c r="D219" s="3"/>
      <c r="E219" s="3"/>
      <c r="F219" s="3"/>
      <c r="G219" s="3"/>
      <c r="H219" s="3" t="s">
        <v>409</v>
      </c>
      <c r="I219" s="3"/>
      <c r="J219" s="3"/>
      <c r="K219" s="3"/>
      <c r="L219" s="3"/>
      <c r="M219" s="3"/>
    </row>
    <row r="220" spans="1:13" ht="34">
      <c r="A220" s="5" t="s">
        <v>410</v>
      </c>
      <c r="B220" s="3"/>
      <c r="C220" s="3"/>
      <c r="D220" s="3"/>
      <c r="E220" s="3"/>
      <c r="F220" s="3"/>
      <c r="G220" s="3"/>
      <c r="H220" s="3" t="s">
        <v>174</v>
      </c>
      <c r="I220" s="3"/>
      <c r="J220" s="3"/>
      <c r="K220" s="3"/>
      <c r="L220" s="3"/>
      <c r="M220" s="3"/>
    </row>
    <row r="221" spans="1:13" ht="34">
      <c r="A221" s="5" t="s">
        <v>411</v>
      </c>
      <c r="B221" s="3"/>
      <c r="C221" s="3"/>
      <c r="D221" s="3"/>
      <c r="E221" s="3"/>
      <c r="F221" s="3"/>
      <c r="G221" s="3"/>
      <c r="H221" s="3" t="s">
        <v>31</v>
      </c>
      <c r="I221" s="3"/>
      <c r="J221" s="3"/>
      <c r="K221" s="3"/>
      <c r="L221" s="3"/>
      <c r="M221" s="3"/>
    </row>
    <row r="222" spans="1:13" ht="34">
      <c r="A222" s="5" t="s">
        <v>412</v>
      </c>
      <c r="B222" s="3"/>
      <c r="C222" s="3"/>
      <c r="D222" s="3"/>
      <c r="E222" s="3"/>
      <c r="F222" s="3"/>
      <c r="G222" s="3"/>
      <c r="H222" s="3" t="s">
        <v>174</v>
      </c>
      <c r="I222" s="3"/>
      <c r="J222" s="3"/>
      <c r="K222" s="3"/>
      <c r="L222" s="3"/>
      <c r="M222" s="3"/>
    </row>
    <row r="223" spans="1:13" ht="34">
      <c r="A223" s="5" t="s">
        <v>413</v>
      </c>
      <c r="B223" s="3"/>
      <c r="C223" s="3"/>
      <c r="D223" s="3"/>
      <c r="E223" s="3"/>
      <c r="F223" s="3"/>
      <c r="G223" s="3"/>
      <c r="H223" s="3" t="s">
        <v>31</v>
      </c>
      <c r="I223" s="3"/>
      <c r="J223" s="3"/>
      <c r="K223" s="3"/>
      <c r="L223" s="3"/>
      <c r="M223" s="3"/>
    </row>
    <row r="224" spans="1:13" ht="34">
      <c r="A224" s="5" t="s">
        <v>414</v>
      </c>
      <c r="B224" s="3">
        <v>1</v>
      </c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 ht="34">
      <c r="A225" s="4" t="s">
        <v>415</v>
      </c>
      <c r="B225" s="3"/>
      <c r="C225" s="3"/>
      <c r="D225" s="3"/>
      <c r="E225" s="3"/>
      <c r="F225" s="3"/>
      <c r="G225" s="3"/>
      <c r="H225" s="3" t="s">
        <v>416</v>
      </c>
      <c r="I225" s="3"/>
      <c r="J225" s="3"/>
      <c r="K225" s="3"/>
      <c r="L225" s="3"/>
      <c r="M225" s="3"/>
    </row>
    <row r="226" spans="1:13" ht="34">
      <c r="A226" s="5" t="s">
        <v>417</v>
      </c>
      <c r="B226" s="3"/>
      <c r="C226" s="3"/>
      <c r="D226" s="3"/>
      <c r="E226" s="3"/>
      <c r="F226" s="3"/>
      <c r="G226" s="3">
        <v>1</v>
      </c>
      <c r="H226" s="3"/>
      <c r="I226" s="3"/>
      <c r="J226" s="3"/>
      <c r="K226" s="3"/>
      <c r="L226" s="3"/>
      <c r="M226" s="3"/>
    </row>
    <row r="227" spans="1:13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11">
        <v>2021</v>
      </c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 ht="34">
      <c r="A229" s="5" t="s">
        <v>419</v>
      </c>
      <c r="B229" s="3"/>
      <c r="C229" s="3"/>
      <c r="D229" s="3"/>
      <c r="E229" s="3"/>
      <c r="F229" s="3"/>
      <c r="G229" s="3"/>
      <c r="H229" s="3" t="s">
        <v>420</v>
      </c>
      <c r="I229" s="3"/>
      <c r="J229" s="3"/>
      <c r="K229" s="3"/>
      <c r="L229" s="3"/>
      <c r="M229" s="3"/>
    </row>
    <row r="230" spans="1:13" ht="34">
      <c r="A230" s="5" t="s">
        <v>421</v>
      </c>
      <c r="B230" s="3"/>
      <c r="C230" s="3"/>
      <c r="D230" s="3"/>
      <c r="E230" s="3"/>
      <c r="F230" s="3"/>
      <c r="G230" s="3"/>
      <c r="H230" s="3" t="s">
        <v>67</v>
      </c>
      <c r="I230" s="3"/>
      <c r="J230" s="3"/>
      <c r="K230" s="3"/>
      <c r="L230" s="3"/>
      <c r="M230" s="3"/>
    </row>
    <row r="231" spans="1:13" ht="34">
      <c r="A231" s="5" t="s">
        <v>422</v>
      </c>
      <c r="B231" s="3"/>
      <c r="C231" s="3"/>
      <c r="D231" s="3"/>
      <c r="E231" s="3">
        <v>1</v>
      </c>
      <c r="F231" s="3"/>
      <c r="G231" s="3">
        <v>1</v>
      </c>
      <c r="H231" s="3"/>
      <c r="I231" s="3"/>
      <c r="J231" s="3"/>
      <c r="K231" s="3"/>
      <c r="L231" s="3"/>
      <c r="M231" s="3"/>
    </row>
    <row r="232" spans="1:13" ht="17">
      <c r="A232" s="5" t="s">
        <v>423</v>
      </c>
      <c r="B232" s="3"/>
      <c r="C232" s="3"/>
      <c r="D232" s="3"/>
      <c r="E232" s="3"/>
      <c r="F232" s="3"/>
      <c r="G232" s="3">
        <v>1</v>
      </c>
      <c r="H232" s="3"/>
      <c r="I232" s="3"/>
      <c r="J232" s="3"/>
      <c r="K232" s="3"/>
      <c r="L232" s="3"/>
      <c r="M232" s="3"/>
    </row>
    <row r="233" spans="1:13" ht="34">
      <c r="A233" s="5" t="s">
        <v>424</v>
      </c>
      <c r="B233" s="3"/>
      <c r="C233" s="3"/>
      <c r="D233" s="3"/>
      <c r="E233" s="3"/>
      <c r="F233" s="3"/>
      <c r="G233" s="3"/>
      <c r="H233" s="3" t="s">
        <v>140</v>
      </c>
      <c r="I233" s="3"/>
      <c r="J233" s="3"/>
      <c r="K233" s="3"/>
      <c r="L233" s="3"/>
      <c r="M233" s="3"/>
    </row>
    <row r="234" spans="1:13" ht="34">
      <c r="A234" s="5" t="s">
        <v>425</v>
      </c>
      <c r="B234" s="3"/>
      <c r="C234" s="3"/>
      <c r="D234" s="3"/>
      <c r="E234" s="3">
        <v>1</v>
      </c>
      <c r="F234" s="3"/>
      <c r="G234" s="3"/>
      <c r="H234" s="3" t="s">
        <v>125</v>
      </c>
      <c r="I234" s="3"/>
      <c r="J234" s="3"/>
      <c r="K234" s="3"/>
      <c r="L234" s="3"/>
      <c r="M234" s="3"/>
    </row>
    <row r="235" spans="1:13" ht="34">
      <c r="A235" s="5" t="s">
        <v>426</v>
      </c>
      <c r="B235" s="3"/>
      <c r="C235" s="3"/>
      <c r="D235" s="3"/>
      <c r="E235" s="3"/>
      <c r="F235" s="3"/>
      <c r="G235" s="3"/>
      <c r="H235" s="3" t="s">
        <v>67</v>
      </c>
      <c r="I235" s="3"/>
      <c r="J235" s="3"/>
      <c r="K235" s="3"/>
      <c r="L235" s="3"/>
      <c r="M235" s="3"/>
    </row>
    <row r="236" spans="1:13" ht="17">
      <c r="A236" s="5" t="s">
        <v>427</v>
      </c>
      <c r="B236" s="3"/>
      <c r="C236" s="3"/>
      <c r="D236" s="3"/>
      <c r="E236" s="3"/>
      <c r="F236" s="3"/>
      <c r="G236" s="3"/>
      <c r="H236" s="3" t="s">
        <v>429</v>
      </c>
      <c r="I236" s="3"/>
      <c r="J236" s="3"/>
      <c r="K236" s="3"/>
      <c r="L236" s="3"/>
      <c r="M236" s="3"/>
    </row>
    <row r="237" spans="1:13" ht="34">
      <c r="A237" s="4" t="s">
        <v>428</v>
      </c>
      <c r="B237" s="3"/>
      <c r="C237" s="3"/>
      <c r="D237" s="3"/>
      <c r="E237" s="3"/>
      <c r="F237" s="3"/>
      <c r="G237" s="3"/>
      <c r="H237" s="3" t="s">
        <v>174</v>
      </c>
      <c r="I237" s="3"/>
      <c r="J237" s="3"/>
      <c r="K237" s="3"/>
      <c r="L237" s="3"/>
      <c r="M237" s="3"/>
    </row>
    <row r="238" spans="1:13" ht="17">
      <c r="A238" s="5" t="s">
        <v>430</v>
      </c>
      <c r="B238" s="3"/>
      <c r="C238" s="3"/>
      <c r="D238" s="3"/>
      <c r="E238" s="3"/>
      <c r="F238" s="3"/>
      <c r="G238" s="3"/>
      <c r="H238" s="3" t="s">
        <v>431</v>
      </c>
      <c r="I238" s="3"/>
      <c r="J238" s="3"/>
      <c r="K238" s="3"/>
      <c r="L238" s="3"/>
      <c r="M238" s="3"/>
    </row>
    <row r="239" spans="1:13" ht="34">
      <c r="A239" s="5" t="s">
        <v>432</v>
      </c>
      <c r="B239" s="3"/>
      <c r="C239" s="3"/>
      <c r="D239" s="3"/>
      <c r="E239" s="3"/>
      <c r="F239" s="3"/>
      <c r="G239" s="3"/>
      <c r="H239" s="3" t="s">
        <v>140</v>
      </c>
      <c r="I239" s="3"/>
      <c r="J239" s="3"/>
      <c r="K239" s="3"/>
      <c r="L239" s="3"/>
      <c r="M239" s="3"/>
    </row>
    <row r="240" spans="1:13" ht="34">
      <c r="A240" s="5" t="s">
        <v>433</v>
      </c>
      <c r="B240" s="3"/>
      <c r="C240" s="3"/>
      <c r="D240" s="3"/>
      <c r="E240" s="3"/>
      <c r="F240" s="3"/>
      <c r="G240" s="3">
        <v>1</v>
      </c>
      <c r="H240" s="3"/>
      <c r="I240" s="3"/>
      <c r="J240" s="3"/>
      <c r="K240" s="3"/>
      <c r="L240" s="3"/>
      <c r="M240" s="3"/>
    </row>
    <row r="241" spans="1:13" ht="34">
      <c r="A241" s="5" t="s">
        <v>434</v>
      </c>
      <c r="B241" s="3"/>
      <c r="C241" s="3"/>
      <c r="D241" s="3"/>
      <c r="E241" s="3">
        <v>1</v>
      </c>
      <c r="F241" s="3"/>
      <c r="G241" s="3"/>
      <c r="H241" s="3" t="s">
        <v>31</v>
      </c>
      <c r="I241" s="3"/>
      <c r="J241" s="3"/>
      <c r="K241" s="3"/>
      <c r="L241" s="3"/>
      <c r="M241" s="3"/>
    </row>
    <row r="242" spans="1:13" ht="34">
      <c r="A242" s="5" t="s">
        <v>435</v>
      </c>
      <c r="B242" s="3"/>
      <c r="C242" s="3"/>
      <c r="D242" s="3"/>
      <c r="E242" s="3"/>
      <c r="F242" s="3"/>
      <c r="G242" s="3"/>
      <c r="H242" s="3" t="s">
        <v>67</v>
      </c>
      <c r="I242" s="3"/>
      <c r="J242" s="3"/>
      <c r="K242" s="3"/>
      <c r="L242" s="3"/>
      <c r="M242" s="3"/>
    </row>
    <row r="243" spans="1:13" ht="34">
      <c r="A243" s="5" t="s">
        <v>436</v>
      </c>
      <c r="B243" s="3">
        <v>1</v>
      </c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1:13" ht="34">
      <c r="A244" s="4" t="s">
        <v>437</v>
      </c>
      <c r="B244" s="3"/>
      <c r="C244" s="3"/>
      <c r="D244" s="3"/>
      <c r="E244" s="3"/>
      <c r="F244" s="3"/>
      <c r="G244" s="3"/>
      <c r="H244" s="3" t="s">
        <v>438</v>
      </c>
      <c r="I244" s="3"/>
      <c r="J244" s="3"/>
      <c r="K244" s="3"/>
      <c r="L244" s="3"/>
      <c r="M244" s="3"/>
    </row>
    <row r="245" spans="1:13" ht="17">
      <c r="A245" s="5" t="s">
        <v>439</v>
      </c>
      <c r="B245" s="3"/>
      <c r="C245" s="3"/>
      <c r="D245" s="3"/>
      <c r="E245" s="3"/>
      <c r="F245" s="3"/>
      <c r="G245" s="3"/>
      <c r="H245" s="3" t="s">
        <v>67</v>
      </c>
      <c r="I245" s="3"/>
      <c r="J245" s="3"/>
      <c r="K245" s="3"/>
      <c r="L245" s="3"/>
      <c r="M245" s="3"/>
    </row>
    <row r="246" spans="1:13" ht="17">
      <c r="A246" s="5" t="s">
        <v>440</v>
      </c>
      <c r="B246" s="3"/>
      <c r="C246" s="3"/>
      <c r="D246" s="3"/>
      <c r="E246" s="3"/>
      <c r="F246" s="3"/>
      <c r="G246" s="3"/>
      <c r="H246" s="3" t="s">
        <v>402</v>
      </c>
      <c r="I246" s="3"/>
      <c r="J246" s="3"/>
      <c r="K246" s="3"/>
      <c r="L246" s="3"/>
      <c r="M246" s="3"/>
    </row>
    <row r="247" spans="1:13" ht="34">
      <c r="A247" s="5" t="s">
        <v>441</v>
      </c>
      <c r="B247" s="3"/>
      <c r="C247" s="3"/>
      <c r="D247" s="3"/>
      <c r="E247" s="3"/>
      <c r="F247" s="3"/>
      <c r="G247" s="3"/>
      <c r="H247" s="3" t="s">
        <v>128</v>
      </c>
      <c r="I247" s="3"/>
      <c r="J247" s="3"/>
      <c r="K247" s="3"/>
      <c r="L247" s="3"/>
      <c r="M247" s="3"/>
    </row>
    <row r="248" spans="1:13" ht="34">
      <c r="A248" s="5" t="s">
        <v>442</v>
      </c>
      <c r="B248" s="3"/>
      <c r="C248" s="3"/>
      <c r="D248" s="3"/>
      <c r="E248" s="3"/>
      <c r="F248" s="3"/>
      <c r="G248" s="3"/>
      <c r="H248" s="3" t="s">
        <v>174</v>
      </c>
      <c r="I248" s="3"/>
      <c r="J248" s="3"/>
      <c r="K248" s="3"/>
      <c r="L248" s="3"/>
      <c r="M248" s="3"/>
    </row>
    <row r="249" spans="1:13" ht="17">
      <c r="A249" s="5" t="s">
        <v>443</v>
      </c>
      <c r="B249" s="3"/>
      <c r="C249" s="3"/>
      <c r="D249" s="3"/>
      <c r="E249" s="3"/>
      <c r="F249" s="3"/>
      <c r="G249" s="3"/>
      <c r="H249" s="3" t="s">
        <v>31</v>
      </c>
      <c r="I249" s="3"/>
      <c r="J249" s="3"/>
      <c r="K249" s="3"/>
      <c r="L249" s="3"/>
      <c r="M249" s="3"/>
    </row>
    <row r="250" spans="1:13" ht="34">
      <c r="A250" s="4" t="s">
        <v>444</v>
      </c>
      <c r="B250" s="3"/>
      <c r="C250" s="3"/>
      <c r="D250" s="3"/>
      <c r="E250" s="3"/>
      <c r="F250" s="3">
        <v>1</v>
      </c>
      <c r="G250" s="3"/>
      <c r="H250" s="3"/>
      <c r="I250" s="3"/>
      <c r="J250" s="3"/>
      <c r="K250" s="3"/>
      <c r="L250" s="3"/>
      <c r="M250" s="3"/>
    </row>
    <row r="251" spans="1:13" ht="17">
      <c r="A251" s="5" t="s">
        <v>445</v>
      </c>
      <c r="B251" s="3"/>
      <c r="C251" s="3"/>
      <c r="D251" s="3"/>
      <c r="E251" s="3"/>
      <c r="F251" s="3"/>
      <c r="G251" s="3"/>
      <c r="H251" s="3" t="s">
        <v>31</v>
      </c>
      <c r="I251" s="3"/>
      <c r="J251" s="3"/>
      <c r="K251" s="3"/>
      <c r="L251" s="3"/>
      <c r="M251" s="3"/>
    </row>
    <row r="252" spans="1:13" ht="34">
      <c r="A252" s="5" t="s">
        <v>446</v>
      </c>
      <c r="B252" s="3"/>
      <c r="C252" s="3"/>
      <c r="D252" s="3"/>
      <c r="E252" s="3"/>
      <c r="F252" s="3"/>
      <c r="G252" s="3"/>
      <c r="H252" s="3" t="s">
        <v>31</v>
      </c>
      <c r="I252" s="3"/>
      <c r="J252" s="3"/>
      <c r="K252" s="3"/>
      <c r="L252" s="3"/>
      <c r="M252" s="3"/>
    </row>
    <row r="253" spans="1:13" ht="34">
      <c r="A253" s="5" t="s">
        <v>447</v>
      </c>
      <c r="B253" s="3"/>
      <c r="C253" s="3"/>
      <c r="D253" s="3"/>
      <c r="E253" s="3"/>
      <c r="F253" s="3"/>
      <c r="G253" s="3"/>
      <c r="H253" s="3" t="s">
        <v>31</v>
      </c>
      <c r="I253" s="3"/>
      <c r="J253" s="3"/>
      <c r="K253" s="3"/>
      <c r="L253" s="3"/>
      <c r="M253" s="3"/>
    </row>
    <row r="254" spans="1:1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1:13">
      <c r="A255" s="11">
        <v>2022</v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1:13" ht="34">
      <c r="A256" s="5" t="s">
        <v>115</v>
      </c>
      <c r="B256" s="3"/>
      <c r="C256" s="3"/>
      <c r="D256" s="3"/>
      <c r="E256" s="3">
        <v>1</v>
      </c>
      <c r="F256" s="3"/>
      <c r="G256" s="3"/>
      <c r="H256" s="3" t="s">
        <v>116</v>
      </c>
      <c r="I256" s="3"/>
      <c r="J256" s="3"/>
      <c r="K256" s="3"/>
      <c r="L256" s="3"/>
      <c r="M256" s="3"/>
    </row>
    <row r="257" spans="1:13" ht="68">
      <c r="A257" s="5" t="s">
        <v>117</v>
      </c>
      <c r="B257" s="3"/>
      <c r="C257" s="3"/>
      <c r="D257" s="3"/>
      <c r="E257" s="3"/>
      <c r="F257" s="3"/>
      <c r="G257" s="3"/>
      <c r="H257" s="3" t="s">
        <v>118</v>
      </c>
      <c r="I257" s="3"/>
      <c r="J257" s="3"/>
      <c r="K257" s="3"/>
      <c r="L257" s="3"/>
      <c r="M257" s="3"/>
    </row>
    <row r="258" spans="1:13" ht="34">
      <c r="A258" s="5" t="s">
        <v>119</v>
      </c>
      <c r="B258" s="3"/>
      <c r="C258" s="3"/>
      <c r="D258" s="3"/>
      <c r="E258" s="3"/>
      <c r="F258" s="3"/>
      <c r="G258" s="3"/>
      <c r="H258" s="12" t="s">
        <v>120</v>
      </c>
      <c r="I258" s="3"/>
      <c r="J258" s="3"/>
      <c r="K258" s="3"/>
      <c r="L258" s="3"/>
      <c r="M258" s="3"/>
    </row>
    <row r="259" spans="1:13" ht="34">
      <c r="A259" s="5" t="s">
        <v>121</v>
      </c>
      <c r="B259" s="3"/>
      <c r="C259" s="3"/>
      <c r="D259" s="3"/>
      <c r="E259" s="3"/>
      <c r="F259" s="3"/>
      <c r="G259" s="3"/>
      <c r="H259" s="3" t="s">
        <v>122</v>
      </c>
      <c r="I259" s="3"/>
      <c r="J259" s="3"/>
      <c r="K259" s="3"/>
      <c r="L259" s="3"/>
      <c r="M259" s="3"/>
    </row>
    <row r="260" spans="1:13" ht="17">
      <c r="A260" s="5" t="s">
        <v>123</v>
      </c>
      <c r="B260" s="3">
        <v>1</v>
      </c>
      <c r="C260" s="3"/>
      <c r="D260" s="3"/>
      <c r="E260" s="3">
        <v>1</v>
      </c>
      <c r="F260" s="3"/>
      <c r="G260" s="3">
        <v>1</v>
      </c>
      <c r="H260" s="3"/>
      <c r="I260" s="3"/>
      <c r="J260" s="3"/>
      <c r="K260" s="3"/>
      <c r="L260" s="3"/>
      <c r="M260" s="3"/>
    </row>
    <row r="261" spans="1:13" ht="34">
      <c r="A261" s="5" t="s">
        <v>124</v>
      </c>
      <c r="B261" s="3"/>
      <c r="C261" s="3"/>
      <c r="D261" s="3"/>
      <c r="E261" s="3">
        <v>1</v>
      </c>
      <c r="F261" s="3"/>
      <c r="G261" s="3"/>
      <c r="H261" s="3" t="s">
        <v>125</v>
      </c>
      <c r="I261" s="3"/>
      <c r="J261" s="3"/>
      <c r="K261" s="3"/>
      <c r="L261" s="3"/>
      <c r="M261" s="3"/>
    </row>
    <row r="262" spans="1:13" ht="17">
      <c r="A262" s="5" t="s">
        <v>126</v>
      </c>
      <c r="B262" s="3"/>
      <c r="C262" s="3"/>
      <c r="D262" s="3"/>
      <c r="E262" s="3"/>
      <c r="F262" s="3"/>
      <c r="G262" s="3"/>
      <c r="H262" s="3" t="s">
        <v>67</v>
      </c>
      <c r="I262" s="3"/>
      <c r="J262" s="3"/>
      <c r="K262" s="3"/>
      <c r="L262" s="3"/>
      <c r="M262" s="3"/>
    </row>
    <row r="263" spans="1:13" ht="34">
      <c r="A263" s="5" t="s">
        <v>127</v>
      </c>
      <c r="B263" s="3"/>
      <c r="C263" s="3"/>
      <c r="D263" s="3"/>
      <c r="E263" s="3"/>
      <c r="F263" s="3"/>
      <c r="G263" s="3"/>
      <c r="H263" s="3" t="s">
        <v>128</v>
      </c>
      <c r="I263" s="3"/>
      <c r="J263" s="3"/>
      <c r="K263" s="3"/>
      <c r="L263" s="3"/>
      <c r="M263" s="3"/>
    </row>
    <row r="264" spans="1:13" ht="34">
      <c r="A264" s="5" t="s">
        <v>129</v>
      </c>
      <c r="B264" s="3"/>
      <c r="C264" s="3"/>
      <c r="D264" s="3"/>
      <c r="E264" s="3"/>
      <c r="F264" s="3"/>
      <c r="G264" s="3"/>
      <c r="H264" s="3" t="s">
        <v>130</v>
      </c>
      <c r="I264" s="3"/>
      <c r="J264" s="3"/>
      <c r="K264" s="3"/>
      <c r="L264" s="3"/>
      <c r="M264" s="3"/>
    </row>
    <row r="265" spans="1:13" ht="34">
      <c r="A265" s="5" t="s">
        <v>131</v>
      </c>
      <c r="B265" s="3"/>
      <c r="C265" s="3"/>
      <c r="D265" s="3"/>
      <c r="E265" s="3"/>
      <c r="F265" s="3"/>
      <c r="G265" s="3"/>
      <c r="H265" s="3" t="s">
        <v>132</v>
      </c>
      <c r="I265" s="3"/>
      <c r="J265" s="3"/>
      <c r="K265" s="3"/>
      <c r="L265" s="3"/>
      <c r="M265" s="3"/>
    </row>
    <row r="266" spans="1:13" ht="17">
      <c r="A266" s="5" t="s">
        <v>133</v>
      </c>
      <c r="B266" s="3"/>
      <c r="C266" s="3"/>
      <c r="D266" s="3"/>
      <c r="E266" s="3"/>
      <c r="F266" s="3"/>
      <c r="G266" s="3"/>
      <c r="H266" s="3" t="s">
        <v>67</v>
      </c>
      <c r="I266" s="3"/>
      <c r="J266" s="3"/>
      <c r="K266" s="3"/>
      <c r="L266" s="3"/>
      <c r="M266" s="3"/>
    </row>
    <row r="267" spans="1:13" ht="17">
      <c r="A267" s="5" t="s">
        <v>134</v>
      </c>
      <c r="B267" s="3">
        <v>1</v>
      </c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</row>
    <row r="268" spans="1:13" ht="34">
      <c r="A268" s="5" t="s">
        <v>135</v>
      </c>
      <c r="B268" s="3">
        <v>1</v>
      </c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</row>
    <row r="269" spans="1:13" ht="34">
      <c r="A269" s="5" t="s">
        <v>136</v>
      </c>
      <c r="B269" s="3"/>
      <c r="C269" s="3"/>
      <c r="D269" s="3"/>
      <c r="E269" s="3"/>
      <c r="F269" s="3"/>
      <c r="G269" s="3"/>
      <c r="H269" s="3" t="s">
        <v>31</v>
      </c>
      <c r="I269" s="3"/>
      <c r="J269" s="3"/>
      <c r="K269" s="3"/>
      <c r="L269" s="3"/>
      <c r="M269" s="3"/>
    </row>
    <row r="270" spans="1:13" ht="34">
      <c r="A270" s="5" t="s">
        <v>137</v>
      </c>
      <c r="B270" s="3"/>
      <c r="C270" s="3"/>
      <c r="D270" s="3"/>
      <c r="E270" s="3"/>
      <c r="F270" s="3"/>
      <c r="G270" s="3"/>
      <c r="H270" s="3" t="s">
        <v>138</v>
      </c>
      <c r="I270" s="3"/>
      <c r="J270" s="3"/>
      <c r="K270" s="3"/>
      <c r="L270" s="3"/>
      <c r="M270" s="3"/>
    </row>
    <row r="271" spans="1:13" ht="17">
      <c r="A271" s="5" t="s">
        <v>139</v>
      </c>
      <c r="B271" s="3"/>
      <c r="C271" s="3"/>
      <c r="D271" s="3"/>
      <c r="E271" s="3"/>
      <c r="F271" s="3"/>
      <c r="G271" s="3"/>
      <c r="H271" s="3" t="s">
        <v>140</v>
      </c>
      <c r="I271" s="3"/>
      <c r="J271" s="3"/>
      <c r="K271" s="3"/>
      <c r="L271" s="3"/>
      <c r="M271" s="3"/>
    </row>
    <row r="272" spans="1:13" ht="34">
      <c r="A272" s="5" t="s">
        <v>141</v>
      </c>
      <c r="B272" s="3"/>
      <c r="C272" s="3"/>
      <c r="D272" s="3"/>
      <c r="E272" s="3"/>
      <c r="F272" s="3"/>
      <c r="G272" s="3"/>
      <c r="H272" s="3" t="s">
        <v>142</v>
      </c>
      <c r="I272" s="3"/>
      <c r="J272" s="3"/>
      <c r="K272" s="3"/>
      <c r="L272" s="3"/>
      <c r="M272" s="3"/>
    </row>
    <row r="273" spans="1:13" ht="34">
      <c r="A273" s="5" t="s">
        <v>143</v>
      </c>
      <c r="B273" s="3"/>
      <c r="C273" s="3"/>
      <c r="D273" s="3"/>
      <c r="E273" s="3"/>
      <c r="F273" s="3"/>
      <c r="G273" s="3"/>
      <c r="H273" s="3" t="s">
        <v>67</v>
      </c>
      <c r="I273" s="3"/>
      <c r="J273" s="3"/>
      <c r="K273" s="3"/>
      <c r="L273" s="3"/>
      <c r="M273" s="3"/>
    </row>
    <row r="274" spans="1:13" ht="34">
      <c r="A274" s="5" t="s">
        <v>144</v>
      </c>
      <c r="B274" s="3"/>
      <c r="C274" s="3"/>
      <c r="D274" s="3"/>
      <c r="E274" s="3"/>
      <c r="F274" s="3"/>
      <c r="G274" s="3"/>
      <c r="H274" s="3" t="s">
        <v>145</v>
      </c>
      <c r="I274" s="3"/>
      <c r="J274" s="3"/>
      <c r="K274" s="3"/>
      <c r="L274" s="3"/>
      <c r="M274" s="3"/>
    </row>
    <row r="275" spans="1:13" ht="34">
      <c r="A275" s="5" t="s">
        <v>146</v>
      </c>
      <c r="B275" s="3"/>
      <c r="C275" s="3"/>
      <c r="D275" s="3"/>
      <c r="E275" s="3"/>
      <c r="F275" s="3"/>
      <c r="G275" s="3"/>
      <c r="H275" s="3" t="s">
        <v>148</v>
      </c>
      <c r="I275" s="3"/>
      <c r="J275" s="3"/>
      <c r="K275" s="3"/>
      <c r="L275" s="3"/>
      <c r="M275" s="3"/>
    </row>
    <row r="276" spans="1:13" ht="34">
      <c r="A276" s="5" t="s">
        <v>147</v>
      </c>
      <c r="B276" s="3"/>
      <c r="C276" s="3"/>
      <c r="D276" s="3"/>
      <c r="E276" s="3"/>
      <c r="F276" s="3"/>
      <c r="G276" s="3">
        <v>1</v>
      </c>
      <c r="H276" s="3"/>
      <c r="I276" s="3"/>
      <c r="J276" s="3"/>
      <c r="K276" s="3"/>
      <c r="L276" s="3"/>
      <c r="M276" s="3"/>
    </row>
    <row r="277" spans="1:13" ht="34">
      <c r="A277" s="5" t="s">
        <v>149</v>
      </c>
      <c r="B277" s="3"/>
      <c r="C277" s="3"/>
      <c r="D277" s="3"/>
      <c r="E277" s="3"/>
      <c r="F277" s="3"/>
      <c r="G277" s="3">
        <v>1</v>
      </c>
      <c r="H277" s="3"/>
      <c r="I277" s="3"/>
      <c r="J277" s="3"/>
      <c r="K277" s="3"/>
      <c r="L277" s="3"/>
      <c r="M277" s="3"/>
    </row>
    <row r="278" spans="1:13" ht="34">
      <c r="A278" s="5" t="s">
        <v>150</v>
      </c>
      <c r="B278" s="3"/>
      <c r="C278" s="3"/>
      <c r="D278" s="3"/>
      <c r="E278" s="3"/>
      <c r="F278" s="3"/>
      <c r="G278" s="3"/>
      <c r="H278" s="3" t="s">
        <v>151</v>
      </c>
      <c r="I278" s="3"/>
      <c r="J278" s="3"/>
      <c r="K278" s="3"/>
      <c r="L278" s="3"/>
      <c r="M278" s="3"/>
    </row>
    <row r="279" spans="1:13" ht="17">
      <c r="A279" s="5" t="s">
        <v>152</v>
      </c>
      <c r="B279" s="3"/>
      <c r="C279" s="3"/>
      <c r="D279" s="3"/>
      <c r="E279" s="3"/>
      <c r="F279" s="3">
        <v>1</v>
      </c>
      <c r="G279" s="3"/>
      <c r="H279" s="3"/>
      <c r="I279" s="3"/>
      <c r="J279" s="3"/>
      <c r="K279" s="3"/>
      <c r="L279" s="3"/>
      <c r="M279" s="3"/>
    </row>
    <row r="280" spans="1:13" ht="34">
      <c r="A280" s="5" t="s">
        <v>153</v>
      </c>
      <c r="B280" s="3"/>
      <c r="C280" s="3"/>
      <c r="D280" s="3"/>
      <c r="E280" s="3"/>
      <c r="F280" s="3"/>
      <c r="G280" s="3"/>
      <c r="H280" s="3" t="s">
        <v>154</v>
      </c>
      <c r="I280" s="3"/>
      <c r="J280" s="3"/>
      <c r="K280" s="3"/>
      <c r="L280" s="3"/>
      <c r="M280" s="3"/>
    </row>
    <row r="281" spans="1:13" ht="17">
      <c r="A281" s="5" t="s">
        <v>155</v>
      </c>
      <c r="B281" s="3"/>
      <c r="C281" s="3"/>
      <c r="D281" s="3"/>
      <c r="E281" s="3"/>
      <c r="F281" s="3">
        <v>1</v>
      </c>
      <c r="G281" s="3"/>
      <c r="H281" s="3" t="s">
        <v>67</v>
      </c>
      <c r="I281" s="3"/>
      <c r="J281" s="3"/>
      <c r="K281" s="3"/>
      <c r="L281" s="3"/>
      <c r="M281" s="3"/>
    </row>
    <row r="282" spans="1:13" ht="17">
      <c r="A282" s="5" t="s">
        <v>156</v>
      </c>
      <c r="B282" s="3"/>
      <c r="C282" s="3"/>
      <c r="D282" s="3"/>
      <c r="E282" s="3">
        <v>1</v>
      </c>
      <c r="F282" s="3"/>
      <c r="G282" s="3"/>
      <c r="H282" s="3" t="s">
        <v>67</v>
      </c>
      <c r="I282" s="3"/>
      <c r="J282" s="3"/>
      <c r="K282" s="3"/>
      <c r="L282" s="3"/>
      <c r="M282" s="3"/>
    </row>
    <row r="283" spans="1:13" ht="34">
      <c r="A283" s="5" t="s">
        <v>157</v>
      </c>
      <c r="B283" s="3"/>
      <c r="C283" s="3"/>
      <c r="D283" s="3"/>
      <c r="E283" s="3"/>
      <c r="F283" s="3"/>
      <c r="G283" s="3"/>
      <c r="H283" s="3" t="s">
        <v>98</v>
      </c>
      <c r="I283" s="3"/>
      <c r="J283" s="3"/>
      <c r="K283" s="3"/>
      <c r="L283" s="3"/>
      <c r="M283" s="3"/>
    </row>
    <row r="284" spans="1:13" ht="34">
      <c r="A284" s="5" t="s">
        <v>158</v>
      </c>
      <c r="B284" s="3"/>
      <c r="C284" s="3"/>
      <c r="D284" s="3"/>
      <c r="E284" s="3"/>
      <c r="F284" s="3"/>
      <c r="G284" s="3"/>
      <c r="H284" s="3" t="s">
        <v>60</v>
      </c>
      <c r="I284" s="3"/>
      <c r="J284" s="3"/>
      <c r="K284" s="3"/>
      <c r="L284" s="3"/>
      <c r="M284" s="3"/>
    </row>
    <row r="285" spans="1:13" ht="17">
      <c r="A285" s="5" t="s">
        <v>159</v>
      </c>
      <c r="B285" s="3"/>
      <c r="C285" s="3"/>
      <c r="D285" s="3"/>
      <c r="E285" s="3">
        <v>1</v>
      </c>
      <c r="F285" s="3"/>
      <c r="G285" s="3"/>
      <c r="H285" s="3"/>
      <c r="I285" s="3"/>
      <c r="J285" s="3"/>
      <c r="K285" s="3"/>
      <c r="L285" s="3"/>
      <c r="M285" s="3"/>
    </row>
    <row r="286" spans="1:13" ht="34">
      <c r="A286" s="5" t="s">
        <v>160</v>
      </c>
      <c r="B286" s="3"/>
      <c r="C286" s="3"/>
      <c r="D286" s="3"/>
      <c r="E286" s="3"/>
      <c r="F286" s="3"/>
      <c r="G286" s="3"/>
      <c r="H286" s="3" t="s">
        <v>122</v>
      </c>
      <c r="I286" s="3"/>
      <c r="J286" s="3"/>
      <c r="K286" s="3"/>
      <c r="L286" s="3"/>
      <c r="M286" s="3"/>
    </row>
    <row r="287" spans="1:13" ht="51">
      <c r="A287" s="5" t="s">
        <v>161</v>
      </c>
      <c r="B287" s="3">
        <v>1</v>
      </c>
      <c r="C287" s="3"/>
      <c r="D287" s="3"/>
      <c r="E287" s="3"/>
      <c r="F287" s="3"/>
      <c r="G287" s="3"/>
      <c r="H287" s="3" t="s">
        <v>162</v>
      </c>
      <c r="I287" s="3"/>
      <c r="J287" s="3"/>
      <c r="K287" s="3"/>
      <c r="L287" s="3"/>
      <c r="M287" s="3"/>
    </row>
    <row r="288" spans="1:13" ht="17">
      <c r="A288" s="5" t="s">
        <v>163</v>
      </c>
      <c r="B288" s="3"/>
      <c r="C288" s="3"/>
      <c r="D288" s="3"/>
      <c r="E288" s="3"/>
      <c r="F288" s="3"/>
      <c r="G288" s="3"/>
      <c r="H288" s="3" t="s">
        <v>164</v>
      </c>
      <c r="I288" s="3"/>
      <c r="J288" s="3"/>
      <c r="K288" s="3"/>
      <c r="L288" s="3"/>
      <c r="M288" s="3"/>
    </row>
    <row r="289" spans="1:13" ht="34">
      <c r="A289" s="5" t="s">
        <v>165</v>
      </c>
      <c r="B289" s="3"/>
      <c r="C289" s="3"/>
      <c r="D289" s="3"/>
      <c r="E289" s="3"/>
      <c r="F289" s="3">
        <v>1</v>
      </c>
      <c r="G289" s="3"/>
      <c r="H289" s="3" t="s">
        <v>142</v>
      </c>
      <c r="I289" s="3"/>
      <c r="J289" s="3"/>
      <c r="K289" s="3"/>
      <c r="L289" s="3"/>
      <c r="M289" s="3"/>
    </row>
    <row r="290" spans="1:13" ht="17">
      <c r="A290" s="5" t="s">
        <v>166</v>
      </c>
      <c r="B290" s="3"/>
      <c r="C290" s="3"/>
      <c r="D290" s="3"/>
      <c r="E290" s="3"/>
      <c r="F290" s="3"/>
      <c r="G290" s="3"/>
      <c r="H290" s="3" t="s">
        <v>67</v>
      </c>
      <c r="I290" s="3"/>
      <c r="J290" s="3"/>
      <c r="K290" s="3"/>
      <c r="L290" s="3"/>
      <c r="M290" s="3"/>
    </row>
    <row r="291" spans="1:13" ht="34">
      <c r="A291" s="5" t="s">
        <v>167</v>
      </c>
      <c r="B291" s="3"/>
      <c r="C291" s="3"/>
      <c r="D291" s="3"/>
      <c r="E291" s="3">
        <v>1</v>
      </c>
      <c r="F291" s="3"/>
      <c r="G291" s="3"/>
      <c r="H291" s="3"/>
      <c r="I291" s="3"/>
      <c r="J291" s="3"/>
      <c r="K291" s="3"/>
      <c r="L291" s="3"/>
      <c r="M291" s="3"/>
    </row>
    <row r="292" spans="1:13" ht="34">
      <c r="A292" s="5" t="s">
        <v>168</v>
      </c>
      <c r="B292" s="3"/>
      <c r="C292" s="3"/>
      <c r="D292" s="3"/>
      <c r="E292" s="3">
        <v>1</v>
      </c>
      <c r="F292" s="3"/>
      <c r="G292" s="3"/>
      <c r="H292" s="3"/>
      <c r="I292" s="3"/>
      <c r="J292" s="3"/>
      <c r="K292" s="3"/>
      <c r="L292" s="3"/>
      <c r="M292" s="3"/>
    </row>
    <row r="293" spans="1:13" ht="34">
      <c r="A293" s="5" t="s">
        <v>169</v>
      </c>
      <c r="B293" s="3"/>
      <c r="C293" s="3"/>
      <c r="D293" s="3"/>
      <c r="E293" s="3"/>
      <c r="F293" s="3"/>
      <c r="G293" s="3"/>
      <c r="H293" s="3" t="s">
        <v>170</v>
      </c>
      <c r="I293" s="3"/>
      <c r="J293" s="3"/>
      <c r="K293" s="3"/>
      <c r="L293" s="3"/>
      <c r="M293" s="3"/>
    </row>
    <row r="294" spans="1:13" ht="34">
      <c r="A294" s="5" t="s">
        <v>171</v>
      </c>
      <c r="B294" s="3"/>
      <c r="C294" s="3"/>
      <c r="D294" s="3"/>
      <c r="E294" s="3"/>
      <c r="F294" s="3"/>
      <c r="G294" s="3"/>
      <c r="H294" s="3" t="s">
        <v>67</v>
      </c>
      <c r="I294" s="3"/>
      <c r="J294" s="3"/>
      <c r="K294" s="3"/>
      <c r="L294" s="3"/>
      <c r="M294" s="3"/>
    </row>
    <row r="295" spans="1:13" ht="34">
      <c r="A295" s="5" t="s">
        <v>172</v>
      </c>
      <c r="B295" s="3"/>
      <c r="C295" s="3"/>
      <c r="D295" s="3"/>
      <c r="E295" s="3">
        <v>1</v>
      </c>
      <c r="F295" s="3"/>
      <c r="G295" s="3">
        <v>1</v>
      </c>
      <c r="H295" s="3"/>
      <c r="I295" s="3"/>
      <c r="J295" s="3"/>
      <c r="K295" s="3"/>
      <c r="L295" s="3"/>
      <c r="M295" s="3"/>
    </row>
    <row r="296" spans="1:13" ht="34">
      <c r="A296" s="5" t="s">
        <v>173</v>
      </c>
      <c r="B296" s="3"/>
      <c r="C296" s="3"/>
      <c r="D296" s="3"/>
      <c r="E296" s="3"/>
      <c r="F296" s="3"/>
      <c r="G296" s="3"/>
      <c r="H296" s="3" t="s">
        <v>174</v>
      </c>
      <c r="I296" s="3"/>
      <c r="J296" s="3"/>
      <c r="K296" s="3"/>
      <c r="L296" s="3"/>
      <c r="M296" s="3"/>
    </row>
    <row r="297" spans="1:13" ht="34">
      <c r="A297" s="5" t="s">
        <v>175</v>
      </c>
      <c r="B297" s="3"/>
      <c r="C297" s="3"/>
      <c r="D297" s="3"/>
      <c r="E297" s="3"/>
      <c r="F297" s="3"/>
      <c r="G297" s="3"/>
      <c r="H297" s="3" t="s">
        <v>128</v>
      </c>
      <c r="I297" s="3"/>
      <c r="J297" s="3"/>
      <c r="K297" s="3"/>
      <c r="L297" s="3"/>
      <c r="M297" s="3"/>
    </row>
    <row r="298" spans="1:13" ht="17">
      <c r="A298" s="5" t="s">
        <v>176</v>
      </c>
      <c r="B298" s="3"/>
      <c r="C298" s="3"/>
      <c r="D298" s="3"/>
      <c r="E298" s="3"/>
      <c r="F298" s="3"/>
      <c r="G298" s="3"/>
      <c r="H298" s="3" t="s">
        <v>125</v>
      </c>
      <c r="I298" s="3"/>
      <c r="J298" s="3"/>
      <c r="K298" s="3"/>
      <c r="L298" s="3"/>
      <c r="M298" s="3"/>
    </row>
    <row r="299" spans="1:13" ht="17">
      <c r="A299" s="5" t="s">
        <v>177</v>
      </c>
      <c r="B299" s="3"/>
      <c r="C299" s="3"/>
      <c r="D299" s="3"/>
      <c r="E299" s="3"/>
      <c r="F299" s="3"/>
      <c r="G299" s="3"/>
      <c r="H299" s="3" t="s">
        <v>128</v>
      </c>
      <c r="I299" s="3"/>
      <c r="J299" s="3"/>
      <c r="K299" s="3"/>
      <c r="L299" s="3"/>
      <c r="M299" s="3"/>
    </row>
    <row r="300" spans="1:13" ht="34">
      <c r="A300" s="5" t="s">
        <v>178</v>
      </c>
      <c r="B300" s="3"/>
      <c r="C300" s="3"/>
      <c r="D300" s="3"/>
      <c r="E300" s="3"/>
      <c r="F300" s="3"/>
      <c r="G300" s="3"/>
      <c r="H300" s="3" t="s">
        <v>179</v>
      </c>
      <c r="I300" s="3"/>
      <c r="J300" s="3"/>
      <c r="K300" s="3"/>
      <c r="L300" s="3"/>
      <c r="M300" s="3"/>
    </row>
    <row r="301" spans="1:13" ht="17">
      <c r="A301" s="5" t="s">
        <v>180</v>
      </c>
      <c r="B301" s="3"/>
      <c r="C301" s="3">
        <v>1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</row>
    <row r="302" spans="1:13" ht="34">
      <c r="A302" s="5" t="s">
        <v>181</v>
      </c>
      <c r="B302" s="3"/>
      <c r="C302" s="3"/>
      <c r="D302" s="3"/>
      <c r="E302" s="3"/>
      <c r="F302" s="3"/>
      <c r="G302" s="3"/>
      <c r="H302" s="3" t="s">
        <v>128</v>
      </c>
      <c r="I302" s="3"/>
      <c r="J302" s="3"/>
      <c r="K302" s="3"/>
      <c r="L302" s="3"/>
      <c r="M302" s="3"/>
    </row>
    <row r="303" spans="1:13" ht="34">
      <c r="A303" s="5" t="s">
        <v>182</v>
      </c>
      <c r="B303" s="3">
        <v>1</v>
      </c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</row>
    <row r="304" spans="1:13" ht="34">
      <c r="A304" s="5" t="s">
        <v>183</v>
      </c>
      <c r="B304" s="3"/>
      <c r="C304" s="3"/>
      <c r="D304" s="3"/>
      <c r="E304" s="3"/>
      <c r="F304" s="3"/>
      <c r="G304" s="3"/>
      <c r="H304" s="3" t="s">
        <v>185</v>
      </c>
      <c r="I304" s="3"/>
      <c r="J304" s="3"/>
      <c r="K304" s="3"/>
      <c r="L304" s="3"/>
      <c r="M304" s="3"/>
    </row>
    <row r="305" spans="1:13" ht="34">
      <c r="A305" s="5" t="s">
        <v>184</v>
      </c>
      <c r="B305" s="3">
        <v>1</v>
      </c>
      <c r="C305" s="3"/>
      <c r="D305" s="3"/>
      <c r="E305" s="3"/>
      <c r="F305" s="3"/>
      <c r="G305" s="3"/>
      <c r="H305" s="3" t="s">
        <v>114</v>
      </c>
      <c r="I305" s="3"/>
      <c r="J305" s="3"/>
      <c r="K305" s="3"/>
      <c r="L305" s="3"/>
      <c r="M305" s="3"/>
    </row>
    <row r="306" spans="1:13" ht="34">
      <c r="A306" s="5" t="s">
        <v>186</v>
      </c>
      <c r="B306" s="3"/>
      <c r="C306" s="3"/>
      <c r="D306" s="3"/>
      <c r="E306" s="3"/>
      <c r="F306" s="3"/>
      <c r="G306" s="3"/>
      <c r="H306" s="3" t="s">
        <v>98</v>
      </c>
      <c r="I306" s="3"/>
      <c r="J306" s="3"/>
      <c r="K306" s="3"/>
      <c r="L306" s="3"/>
      <c r="M306" s="3"/>
    </row>
    <row r="307" spans="1:13" ht="34">
      <c r="A307" s="5" t="s">
        <v>187</v>
      </c>
      <c r="B307" s="3"/>
      <c r="C307" s="3"/>
      <c r="D307" s="3"/>
      <c r="E307" s="3"/>
      <c r="F307" s="3"/>
      <c r="G307" s="3"/>
      <c r="H307" s="3" t="s">
        <v>188</v>
      </c>
      <c r="I307" s="3"/>
      <c r="J307" s="3"/>
      <c r="K307" s="3"/>
      <c r="L307" s="3"/>
      <c r="M307" s="3"/>
    </row>
    <row r="308" spans="1:13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</row>
    <row r="309" spans="1:13">
      <c r="A309" s="13">
        <v>2023</v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</row>
    <row r="310" spans="1:13" ht="34">
      <c r="A310" s="14" t="s">
        <v>57</v>
      </c>
      <c r="B310" s="3"/>
      <c r="C310" s="3"/>
      <c r="D310" s="3"/>
      <c r="E310" s="3"/>
      <c r="F310" s="3"/>
      <c r="G310" s="3">
        <v>1</v>
      </c>
      <c r="H310" s="3"/>
      <c r="I310" s="3" t="s">
        <v>58</v>
      </c>
      <c r="J310" s="3"/>
      <c r="K310" s="3"/>
      <c r="L310" s="3"/>
      <c r="M310" s="3"/>
    </row>
    <row r="311" spans="1:13" ht="34">
      <c r="A311" s="14" t="s">
        <v>59</v>
      </c>
      <c r="B311" s="3"/>
      <c r="C311" s="3"/>
      <c r="D311" s="3"/>
      <c r="E311" s="3"/>
      <c r="F311" s="3"/>
      <c r="G311" s="3"/>
      <c r="H311" s="3" t="s">
        <v>60</v>
      </c>
      <c r="I311" s="3"/>
      <c r="J311" s="3"/>
      <c r="K311" s="3"/>
      <c r="L311" s="3"/>
      <c r="M311" s="3"/>
    </row>
    <row r="312" spans="1:13" ht="34">
      <c r="A312" s="14" t="s">
        <v>61</v>
      </c>
      <c r="B312" s="3"/>
      <c r="C312" s="3"/>
      <c r="D312" s="3"/>
      <c r="E312" s="3"/>
      <c r="F312" s="3"/>
      <c r="G312" s="3"/>
      <c r="H312" s="3" t="s">
        <v>62</v>
      </c>
      <c r="I312" s="3"/>
      <c r="J312" s="3"/>
      <c r="K312" s="3"/>
      <c r="L312" s="3"/>
      <c r="M312" s="3"/>
    </row>
    <row r="313" spans="1:13" ht="34">
      <c r="A313" s="14" t="s">
        <v>63</v>
      </c>
      <c r="B313" s="3"/>
      <c r="C313" s="3"/>
      <c r="D313" s="3"/>
      <c r="E313" s="3">
        <v>1</v>
      </c>
      <c r="F313" s="3"/>
      <c r="G313" s="3"/>
      <c r="H313" s="3"/>
      <c r="I313" s="3"/>
      <c r="J313" s="3"/>
      <c r="K313" s="3"/>
      <c r="L313" s="3"/>
      <c r="M313" s="3"/>
    </row>
    <row r="314" spans="1:13" ht="51">
      <c r="A314" s="14" t="s">
        <v>64</v>
      </c>
      <c r="B314" s="3"/>
      <c r="C314" s="3"/>
      <c r="D314" s="3"/>
      <c r="E314" s="3"/>
      <c r="F314" s="3"/>
      <c r="G314" s="3"/>
      <c r="H314" s="3" t="s">
        <v>65</v>
      </c>
      <c r="I314" s="3"/>
      <c r="J314" s="3"/>
      <c r="K314" s="3"/>
      <c r="L314" s="3"/>
      <c r="M314" s="3"/>
    </row>
    <row r="315" spans="1:13" ht="34">
      <c r="A315" s="14" t="s">
        <v>66</v>
      </c>
      <c r="B315" s="3"/>
      <c r="C315" s="3"/>
      <c r="D315" s="3"/>
      <c r="E315" s="3"/>
      <c r="F315" s="3"/>
      <c r="G315" s="3"/>
      <c r="H315" s="3" t="s">
        <v>67</v>
      </c>
      <c r="I315" s="3"/>
      <c r="J315" s="3"/>
      <c r="K315" s="3"/>
      <c r="L315" s="3"/>
      <c r="M315" s="3"/>
    </row>
    <row r="316" spans="1:13" ht="34">
      <c r="A316" s="14" t="s">
        <v>68</v>
      </c>
      <c r="B316" s="3"/>
      <c r="C316" s="3"/>
      <c r="D316" s="3"/>
      <c r="E316" s="3"/>
      <c r="F316" s="3"/>
      <c r="G316" s="3"/>
      <c r="H316" s="3" t="s">
        <v>69</v>
      </c>
      <c r="I316" s="3"/>
      <c r="J316" s="3"/>
      <c r="K316" s="3"/>
      <c r="L316" s="3"/>
      <c r="M316" s="3"/>
    </row>
    <row r="317" spans="1:13" ht="34">
      <c r="A317" s="14" t="s">
        <v>70</v>
      </c>
      <c r="B317" s="3"/>
      <c r="C317" s="3"/>
      <c r="D317" s="3"/>
      <c r="E317" s="3"/>
      <c r="F317" s="3"/>
      <c r="G317" s="3">
        <v>1</v>
      </c>
      <c r="H317" s="3"/>
      <c r="I317" s="3"/>
      <c r="J317" s="3"/>
      <c r="K317" s="3"/>
      <c r="L317" s="3"/>
      <c r="M317" s="3"/>
    </row>
    <row r="318" spans="1:13" ht="34">
      <c r="A318" s="14" t="s">
        <v>71</v>
      </c>
      <c r="B318" s="3"/>
      <c r="C318" s="3"/>
      <c r="D318" s="3"/>
      <c r="E318" s="3"/>
      <c r="F318" s="3"/>
      <c r="G318" s="3"/>
      <c r="H318" s="3" t="s">
        <v>72</v>
      </c>
      <c r="I318" s="3"/>
      <c r="J318" s="3"/>
      <c r="K318" s="3"/>
      <c r="L318" s="3"/>
      <c r="M318" s="3"/>
    </row>
    <row r="319" spans="1:13" ht="34">
      <c r="A319" s="14" t="s">
        <v>73</v>
      </c>
      <c r="B319" s="3"/>
      <c r="C319" s="3"/>
      <c r="D319" s="3"/>
      <c r="E319" s="3"/>
      <c r="F319" s="3"/>
      <c r="G319" s="3"/>
      <c r="H319" s="3" t="s">
        <v>74</v>
      </c>
      <c r="I319" s="3"/>
      <c r="J319" s="3"/>
      <c r="K319" s="3"/>
      <c r="L319" s="3"/>
      <c r="M319" s="3"/>
    </row>
    <row r="320" spans="1:13" ht="34">
      <c r="A320" s="14" t="s">
        <v>75</v>
      </c>
      <c r="B320" s="3"/>
      <c r="C320" s="3"/>
      <c r="D320" s="3"/>
      <c r="E320" s="3"/>
      <c r="F320" s="3"/>
      <c r="G320" s="3"/>
      <c r="H320" s="3" t="s">
        <v>67</v>
      </c>
      <c r="I320" s="3" t="s">
        <v>82</v>
      </c>
      <c r="J320" s="3"/>
      <c r="K320" s="3"/>
      <c r="L320" s="3"/>
      <c r="M320" s="3"/>
    </row>
    <row r="321" spans="1:13" ht="34">
      <c r="A321" s="14" t="s">
        <v>76</v>
      </c>
      <c r="B321" s="3"/>
      <c r="C321" s="3"/>
      <c r="D321" s="3"/>
      <c r="E321" s="3"/>
      <c r="F321" s="3"/>
      <c r="G321" s="3">
        <v>1</v>
      </c>
      <c r="H321" s="3"/>
      <c r="I321" s="3"/>
      <c r="J321" s="3"/>
      <c r="K321" s="3"/>
      <c r="L321" s="3"/>
      <c r="M321" s="3"/>
    </row>
    <row r="322" spans="1:13" ht="34">
      <c r="A322" s="14" t="s">
        <v>77</v>
      </c>
      <c r="B322" s="3"/>
      <c r="C322" s="3"/>
      <c r="D322" s="3"/>
      <c r="E322" s="3"/>
      <c r="F322" s="3"/>
      <c r="G322" s="3"/>
      <c r="H322" s="3" t="s">
        <v>67</v>
      </c>
      <c r="I322" s="3"/>
      <c r="J322" s="3"/>
      <c r="K322" s="3"/>
      <c r="L322" s="3"/>
      <c r="M322" s="3"/>
    </row>
    <row r="323" spans="1:13" ht="34">
      <c r="A323" s="14" t="s">
        <v>78</v>
      </c>
      <c r="B323" s="3"/>
      <c r="C323" s="3"/>
      <c r="D323" s="3"/>
      <c r="E323" s="3"/>
      <c r="F323" s="3"/>
      <c r="G323" s="3"/>
      <c r="H323" s="3" t="s">
        <v>79</v>
      </c>
      <c r="I323" s="3"/>
      <c r="J323" s="3"/>
      <c r="K323" s="3"/>
      <c r="L323" s="3"/>
      <c r="M323" s="3"/>
    </row>
    <row r="324" spans="1:13" ht="34">
      <c r="A324" s="14" t="s">
        <v>80</v>
      </c>
      <c r="B324" s="3"/>
      <c r="C324" s="3"/>
      <c r="D324" s="3"/>
      <c r="E324" s="3"/>
      <c r="F324" s="3"/>
      <c r="G324" s="3"/>
      <c r="H324" s="3" t="s">
        <v>81</v>
      </c>
      <c r="I324" s="3"/>
      <c r="J324" s="3"/>
      <c r="K324" s="3"/>
      <c r="L324" s="3"/>
      <c r="M324" s="3"/>
    </row>
    <row r="325" spans="1:13" ht="34">
      <c r="A325" s="14" t="s">
        <v>83</v>
      </c>
      <c r="B325" s="3">
        <v>1</v>
      </c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</row>
    <row r="326" spans="1:13" ht="51">
      <c r="A326" s="14" t="s">
        <v>84</v>
      </c>
      <c r="B326" s="3"/>
      <c r="C326" s="3"/>
      <c r="D326" s="3"/>
      <c r="E326" s="3"/>
      <c r="F326" s="3"/>
      <c r="G326" s="3"/>
      <c r="H326" s="3" t="s">
        <v>85</v>
      </c>
      <c r="I326" s="3"/>
      <c r="J326" s="3"/>
      <c r="K326" s="3"/>
      <c r="L326" s="3"/>
      <c r="M326" s="3"/>
    </row>
    <row r="327" spans="1:13" ht="34">
      <c r="A327" s="14" t="s">
        <v>86</v>
      </c>
      <c r="B327" s="3"/>
      <c r="C327" s="3"/>
      <c r="D327" s="3"/>
      <c r="E327" s="3"/>
      <c r="F327" s="3"/>
      <c r="G327" s="3"/>
      <c r="H327" s="3" t="s">
        <v>85</v>
      </c>
      <c r="I327" s="3"/>
      <c r="J327" s="3"/>
      <c r="K327" s="3"/>
      <c r="L327" s="3"/>
      <c r="M327" s="3"/>
    </row>
    <row r="328" spans="1:13" ht="34">
      <c r="A328" s="14" t="s">
        <v>87</v>
      </c>
      <c r="B328" s="3"/>
      <c r="C328" s="3"/>
      <c r="D328" s="3"/>
      <c r="E328" s="3"/>
      <c r="F328" s="3"/>
      <c r="G328" s="3"/>
      <c r="H328" s="3" t="s">
        <v>50</v>
      </c>
      <c r="I328" s="3"/>
      <c r="J328" s="3"/>
      <c r="K328" s="3"/>
      <c r="L328" s="3"/>
      <c r="M328" s="3"/>
    </row>
    <row r="329" spans="1:13" ht="34">
      <c r="A329" s="14" t="s">
        <v>88</v>
      </c>
      <c r="B329" s="3"/>
      <c r="C329" s="3"/>
      <c r="D329" s="3"/>
      <c r="E329" s="3"/>
      <c r="F329" s="3"/>
      <c r="G329" s="3"/>
      <c r="H329" s="3" t="s">
        <v>89</v>
      </c>
      <c r="I329" s="3"/>
      <c r="J329" s="3"/>
      <c r="K329" s="3"/>
      <c r="L329" s="3"/>
      <c r="M329" s="3"/>
    </row>
    <row r="330" spans="1:13" ht="34">
      <c r="A330" s="14" t="s">
        <v>90</v>
      </c>
      <c r="B330" s="3"/>
      <c r="C330" s="3"/>
      <c r="D330" s="3"/>
      <c r="E330" s="3"/>
      <c r="F330" s="3"/>
      <c r="G330" s="3"/>
      <c r="H330" s="3" t="s">
        <v>91</v>
      </c>
      <c r="I330" s="3"/>
      <c r="J330" s="3"/>
      <c r="K330" s="3"/>
      <c r="L330" s="3"/>
      <c r="M330" s="3"/>
    </row>
    <row r="331" spans="1:13" ht="51">
      <c r="A331" s="14" t="s">
        <v>92</v>
      </c>
      <c r="B331" s="3"/>
      <c r="C331" s="3"/>
      <c r="D331" s="3"/>
      <c r="E331" s="3"/>
      <c r="F331" s="3"/>
      <c r="G331" s="3"/>
      <c r="H331" s="3" t="s">
        <v>93</v>
      </c>
      <c r="I331" s="3"/>
      <c r="J331" s="3"/>
      <c r="K331" s="3"/>
      <c r="L331" s="3"/>
      <c r="M331" s="3"/>
    </row>
    <row r="332" spans="1:13" ht="34">
      <c r="A332" s="14" t="s">
        <v>94</v>
      </c>
      <c r="B332" s="3"/>
      <c r="C332" s="3"/>
      <c r="D332" s="3"/>
      <c r="E332" s="3">
        <v>1</v>
      </c>
      <c r="F332" s="3"/>
      <c r="G332" s="3">
        <v>1</v>
      </c>
      <c r="H332" s="3" t="s">
        <v>31</v>
      </c>
      <c r="I332" s="3"/>
      <c r="J332" s="3"/>
      <c r="K332" s="3"/>
      <c r="L332" s="3"/>
      <c r="M332" s="3"/>
    </row>
    <row r="333" spans="1:13" ht="34">
      <c r="A333" s="14" t="s">
        <v>95</v>
      </c>
      <c r="B333" s="3"/>
      <c r="C333" s="3"/>
      <c r="D333" s="3"/>
      <c r="E333" s="3"/>
      <c r="F333" s="3"/>
      <c r="G333" s="3"/>
      <c r="H333" s="3" t="s">
        <v>96</v>
      </c>
      <c r="I333" s="3"/>
      <c r="J333" s="3"/>
      <c r="K333" s="3"/>
      <c r="L333" s="3"/>
      <c r="M333" s="3"/>
    </row>
    <row r="334" spans="1:13" ht="34">
      <c r="A334" s="14" t="s">
        <v>97</v>
      </c>
      <c r="B334" s="3"/>
      <c r="C334" s="3"/>
      <c r="D334" s="3"/>
      <c r="E334" s="3"/>
      <c r="F334" s="3"/>
      <c r="G334" s="3"/>
      <c r="H334" s="3" t="s">
        <v>98</v>
      </c>
      <c r="I334" s="3"/>
      <c r="J334" s="3"/>
      <c r="K334" s="3"/>
      <c r="L334" s="3"/>
      <c r="M334" s="3"/>
    </row>
    <row r="335" spans="1:13" ht="34">
      <c r="A335" s="14" t="s">
        <v>99</v>
      </c>
      <c r="B335" s="3">
        <v>1</v>
      </c>
      <c r="C335" s="3"/>
      <c r="D335" s="3"/>
      <c r="E335" s="3"/>
      <c r="F335" s="3"/>
      <c r="G335" s="3"/>
      <c r="H335" s="3"/>
      <c r="I335" s="3" t="s">
        <v>100</v>
      </c>
      <c r="J335" s="3"/>
      <c r="K335" s="3"/>
      <c r="L335" s="3"/>
      <c r="M335" s="3"/>
    </row>
    <row r="336" spans="1:13" ht="34">
      <c r="A336" s="14" t="s">
        <v>101</v>
      </c>
      <c r="B336" s="3"/>
      <c r="C336" s="3"/>
      <c r="D336" s="3"/>
      <c r="E336" s="3"/>
      <c r="F336" s="3"/>
      <c r="G336" s="3"/>
      <c r="H336" s="3" t="s">
        <v>102</v>
      </c>
      <c r="I336" s="3"/>
      <c r="J336" s="3"/>
      <c r="K336" s="3"/>
      <c r="L336" s="3"/>
      <c r="M336" s="3"/>
    </row>
    <row r="337" spans="1:13" ht="34">
      <c r="A337" s="14" t="s">
        <v>103</v>
      </c>
      <c r="B337" s="3"/>
      <c r="C337" s="3"/>
      <c r="D337" s="3"/>
      <c r="E337" s="3"/>
      <c r="F337" s="3"/>
      <c r="G337" s="3"/>
      <c r="H337" s="3" t="s">
        <v>104</v>
      </c>
      <c r="I337" s="3"/>
      <c r="J337" s="3"/>
      <c r="K337" s="3"/>
      <c r="L337" s="3"/>
      <c r="M337" s="3"/>
    </row>
    <row r="338" spans="1:13" ht="17">
      <c r="A338" s="14" t="s">
        <v>105</v>
      </c>
      <c r="B338" s="3"/>
      <c r="C338" s="3"/>
      <c r="D338" s="3"/>
      <c r="E338" s="3">
        <v>1</v>
      </c>
      <c r="F338" s="3"/>
      <c r="G338" s="3"/>
      <c r="H338" s="3"/>
      <c r="I338" s="3"/>
      <c r="J338" s="3"/>
      <c r="K338" s="3"/>
      <c r="L338" s="3"/>
      <c r="M338" s="3"/>
    </row>
    <row r="339" spans="1:13" ht="34">
      <c r="A339" s="14" t="s">
        <v>106</v>
      </c>
      <c r="B339" s="3"/>
      <c r="C339" s="3"/>
      <c r="D339" s="3"/>
      <c r="E339" s="3"/>
      <c r="F339" s="3"/>
      <c r="G339" s="3"/>
      <c r="H339" s="3" t="s">
        <v>107</v>
      </c>
      <c r="I339" s="3"/>
      <c r="J339" s="3"/>
      <c r="K339" s="3"/>
      <c r="L339" s="3"/>
      <c r="M339" s="3"/>
    </row>
    <row r="340" spans="1:13" ht="34">
      <c r="A340" s="14" t="s">
        <v>108</v>
      </c>
      <c r="B340" s="3">
        <v>1</v>
      </c>
      <c r="C340" s="3"/>
      <c r="D340" s="3"/>
      <c r="E340" s="3"/>
      <c r="F340" s="3"/>
      <c r="G340" s="3"/>
      <c r="H340" s="3" t="s">
        <v>109</v>
      </c>
      <c r="I340" s="3"/>
      <c r="J340" s="3"/>
      <c r="K340" s="3"/>
      <c r="L340" s="3"/>
      <c r="M340" s="3"/>
    </row>
    <row r="341" spans="1:13" ht="34">
      <c r="A341" s="14" t="s">
        <v>110</v>
      </c>
      <c r="B341" s="3"/>
      <c r="C341" s="3"/>
      <c r="D341" s="3"/>
      <c r="E341" s="3"/>
      <c r="F341" s="3"/>
      <c r="G341" s="3">
        <v>1</v>
      </c>
      <c r="H341" s="3"/>
      <c r="I341" s="3"/>
      <c r="J341" s="3"/>
      <c r="K341" s="3"/>
      <c r="L341" s="3"/>
      <c r="M341" s="3"/>
    </row>
    <row r="342" spans="1:13" ht="34">
      <c r="A342" s="14" t="s">
        <v>111</v>
      </c>
      <c r="B342" s="3"/>
      <c r="C342" s="3"/>
      <c r="D342" s="3"/>
      <c r="E342" s="3"/>
      <c r="F342" s="3"/>
      <c r="G342" s="3"/>
      <c r="H342" s="3" t="s">
        <v>112</v>
      </c>
      <c r="I342" s="3"/>
      <c r="J342" s="3"/>
      <c r="K342" s="3"/>
      <c r="L342" s="3"/>
      <c r="M342" s="3"/>
    </row>
    <row r="343" spans="1:13" ht="34">
      <c r="A343" s="14" t="s">
        <v>113</v>
      </c>
      <c r="B343" s="3"/>
      <c r="C343" s="3"/>
      <c r="D343" s="3"/>
      <c r="E343" s="3">
        <v>1</v>
      </c>
      <c r="F343" s="3"/>
      <c r="G343" s="3"/>
      <c r="H343" s="3" t="s">
        <v>114</v>
      </c>
      <c r="I343" s="3"/>
      <c r="J343" s="3"/>
      <c r="K343" s="3"/>
      <c r="L343" s="3"/>
      <c r="M343" s="3"/>
    </row>
    <row r="344" spans="1:13">
      <c r="A344" s="8"/>
    </row>
    <row r="345" spans="1:13">
      <c r="A345" s="8"/>
    </row>
    <row r="346" spans="1:13">
      <c r="A346" s="8"/>
    </row>
    <row r="347" spans="1:13">
      <c r="A347" s="8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Pejović, Veljko</cp:lastModifiedBy>
  <dcterms:created xsi:type="dcterms:W3CDTF">2023-08-21T15:00:59Z</dcterms:created>
  <dcterms:modified xsi:type="dcterms:W3CDTF">2025-01-04T21:32:28Z</dcterms:modified>
</cp:coreProperties>
</file>